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>
    <definedName name="OLE_LINK1" localSheetId="0">'Лист1'!$A$52</definedName>
    <definedName name="_xlnm.Print_Area" localSheetId="0">'Лист1'!$A$1:$I$138</definedName>
  </definedNames>
  <calcPr fullCalcOnLoad="1"/>
</workbook>
</file>

<file path=xl/sharedStrings.xml><?xml version="1.0" encoding="utf-8"?>
<sst xmlns="http://schemas.openxmlformats.org/spreadsheetml/2006/main" count="250" uniqueCount="110">
  <si>
    <t>ДЕРЖАВНІ СОЦІАЛЬНІ СТАНДАРТИ ТА ГАРАНТІЇ</t>
  </si>
  <si>
    <t>для дітей віком до 6 років</t>
  </si>
  <si>
    <t>для дітей віком від 6 до 18 років</t>
  </si>
  <si>
    <t>для працездатних осіб</t>
  </si>
  <si>
    <t>для осіб, які втратили працездатність</t>
  </si>
  <si>
    <t>( у % до ПМ для працездатних осіб)</t>
  </si>
  <si>
    <t>( у % до ПМ для осіб, які втратили працездатність)</t>
  </si>
  <si>
    <t>до 6 років</t>
  </si>
  <si>
    <t>(у % до ПМ   для дітей віком  до 6 років)</t>
  </si>
  <si>
    <t>від 6 до 18 років</t>
  </si>
  <si>
    <t xml:space="preserve">(у % до ПМ  для дітей віком  від 6 до 18 років) </t>
  </si>
  <si>
    <t>(у % до ПМ   для дітей  віком до 6 років)</t>
  </si>
  <si>
    <t>(у % до ПМ  для дітей  віком  від 6  до 18 років)</t>
  </si>
  <si>
    <t>(у %  до ПМ  для  осіб,  які  втратили працездатність)</t>
  </si>
  <si>
    <t>„Про державну соціальну допомогу малозабезпеченими сім’ям”</t>
  </si>
  <si>
    <t>(Рівень забезпечення  прожиткового  мінімуму (гарантований  мінімум) для визначення допомоги)</t>
  </si>
  <si>
    <t>(у % до ПМ  для працездатних осіб)</t>
  </si>
  <si>
    <t>(у % до ПМ  для дітей  віком до 6 років)</t>
  </si>
  <si>
    <t xml:space="preserve"> „Про державну допомогу сім’ям з дітьми”</t>
  </si>
  <si>
    <t>допомога на поховання для працюючих та членів їх сімей</t>
  </si>
  <si>
    <t>(у % до ПМ для працездатних осіб)</t>
  </si>
  <si>
    <t>- одноразова виплата
      на першу дитину</t>
  </si>
  <si>
    <t>- щомісячна виплата
      на першу дитину</t>
  </si>
  <si>
    <t>______________________________</t>
  </si>
  <si>
    <t xml:space="preserve">      - підгрупа Б</t>
  </si>
  <si>
    <t>( у % до ПМ для працездатних осіб )</t>
  </si>
  <si>
    <t>гривень</t>
  </si>
  <si>
    <t>для працездатних осіб на одну особу (члена сім`ї)</t>
  </si>
  <si>
    <t>Державна соціальна допомога</t>
  </si>
  <si>
    <t>Мінімальна пенсія</t>
  </si>
  <si>
    <t>з 1 грудня</t>
  </si>
  <si>
    <t>для осіб з інвалідністю I групи та дітей з інвалідністю</t>
  </si>
  <si>
    <t>для осіб з інвалідністю II групи</t>
  </si>
  <si>
    <t>для осіб з інвалідністю III групи</t>
  </si>
  <si>
    <t>з 1 січня</t>
  </si>
  <si>
    <r>
      <t>Прожитковий  мінімум (ПМ)</t>
    </r>
    <r>
      <rPr>
        <sz val="14"/>
        <rFont val="Times New Roman"/>
        <family val="1"/>
      </rPr>
      <t xml:space="preserve">
        в розрахунку на місяць на одну особу</t>
    </r>
  </si>
  <si>
    <r>
      <t>„Про державну соціальну допомогу особам, які не мають права на пенсію, та особам з інвалідністю”</t>
    </r>
    <r>
      <rPr>
        <sz val="12"/>
        <rFont val="Times New Roman"/>
        <family val="1"/>
      </rPr>
      <t xml:space="preserve"> </t>
    </r>
  </si>
  <si>
    <t>На одну дитину померлого годувальника</t>
  </si>
  <si>
    <t>На двох дітей померлого годувальника</t>
  </si>
  <si>
    <t>На трьох і більше дітей померлого годувальника</t>
  </si>
  <si>
    <t>з 1 липня</t>
  </si>
  <si>
    <t>Особам з інвалідністю з дитинства І групи з надбавкою на догляд:
      - підгрупа А</t>
  </si>
  <si>
    <t>На дітей з інвалідністю до 6 років з надбавкою на догляд</t>
  </si>
  <si>
    <t>На дітей з інвалідністю до 6 років з надбавкою на догляд (підгрупа А)</t>
  </si>
  <si>
    <t>На дітей з інвалідністю від 6 до 18 років з надбавкою на догляд</t>
  </si>
  <si>
    <t>На дітей з інвалідністю від 6 до 18 років з надбавкою на догляд (підгрупа А)</t>
  </si>
  <si>
    <t>На дітей з інвалідністю, захворювання яких пов’язане з Чорнобильською катастрофою, без надбавки на догляд</t>
  </si>
  <si>
    <t>На дітей з інвалідністю, захворювання яких пов’язане з Чорнобильською катастрофою, до 6 років з надбавкою на догляд</t>
  </si>
  <si>
    <t>На дітей з інвалідністю, захворювання яких пов’язане з Чорнобильською катастрофою, до 6 років з надбавкою на догляд (підгрупа А)</t>
  </si>
  <si>
    <t>На дітей з інвалідністю, захворювання яких пов’язане з Чорнобильською катастрофою, від 6 до 18 років з надбавкою на догляд</t>
  </si>
  <si>
    <t>На дітей з інвалідністю, захворювання яких пов’язане з Чорнобильською катастрофою, від 6 до 18 років з надбавкою на догляд (підгрупа А)</t>
  </si>
  <si>
    <t>для осіб, які отримують пенсію, дітей, студентів денної форми навчання ЗВО та учнів закладів ПТО, які досягли 18-річного віку (до закінчення закладів освіти, але не довше ніж до досягнення ними 23 років)</t>
  </si>
  <si>
    <t>„Про державну соціальну допомогу особам з інвалідністю з дитинства та дітям з інвалідністю”</t>
  </si>
  <si>
    <t>(у % до ПМ  для  осіб, які втратили працездатність)</t>
  </si>
  <si>
    <t>допомога на дітей, хворих на тяжкі захворювання до встановлення інвалідності</t>
  </si>
  <si>
    <t>допомога при народженні дитини:</t>
  </si>
  <si>
    <t>для дітей віком:
     до 6 років</t>
  </si>
  <si>
    <t>(у %  до ПМ  для дітей віком до 6 років)</t>
  </si>
  <si>
    <r>
      <rPr>
        <b/>
        <sz val="12"/>
        <rFont val="Times New Roman"/>
        <family val="1"/>
      </rPr>
      <t>Щомісячна грошова допомога особі, яка проживає разом з особою з інвалідністю I чи II групи внаслідок психічного розладу, яка за висновком лікарської комісії медичного закладу потребує постійного стороннього догляду, на догляд за нею</t>
    </r>
    <r>
      <rPr>
        <sz val="12"/>
        <rFont val="Times New Roman"/>
        <family val="1"/>
      </rPr>
      <t xml:space="preserve"> (постанова КМУ від 02.08.2000 №1192)</t>
    </r>
    <r>
      <rPr>
        <sz val="13"/>
        <rFont val="Times New Roman"/>
        <family val="1"/>
      </rPr>
      <t xml:space="preserve"> (максимальний розмір): </t>
    </r>
  </si>
  <si>
    <t>(у %  до ПМ  на одну особу)</t>
  </si>
  <si>
    <t>Додаткові види державної підтримки сімей</t>
  </si>
  <si>
    <r>
      <rPr>
        <b/>
        <sz val="12"/>
        <rFont val="Times New Roman"/>
        <family val="1"/>
      </rPr>
      <t>Тимчасова державна допомога дітям, батьки яких ухиляються від сплати аліментів, не мають можливості утримувати дитину або місце проживання їх невідоме</t>
    </r>
    <r>
      <rPr>
        <sz val="12"/>
        <rFont val="Times New Roman"/>
        <family val="1"/>
      </rPr>
      <t xml:space="preserve"> (постанова КМУ від 22.02.2006 № 189) (максимальний розмір): </t>
    </r>
  </si>
  <si>
    <r>
      <t xml:space="preserve">від 18 до 23 років </t>
    </r>
    <r>
      <rPr>
        <sz val="12"/>
        <rFont val="Times New Roman"/>
        <family val="1"/>
      </rPr>
      <t>(за умови навчання)</t>
    </r>
  </si>
  <si>
    <r>
      <t xml:space="preserve">допомога на дітей, які перебувають під опікою чи піклуванням </t>
    </r>
    <r>
      <rPr>
        <sz val="12"/>
        <rFont val="Times New Roman"/>
        <family val="1"/>
      </rPr>
      <t>(максимальний розмір)</t>
    </r>
    <r>
      <rPr>
        <b/>
        <sz val="12"/>
        <rFont val="Times New Roman"/>
        <family val="1"/>
      </rPr>
      <t xml:space="preserve">: </t>
    </r>
  </si>
  <si>
    <t xml:space="preserve">для осіб, які втратили працездатність, та осіб з інвалідністю </t>
  </si>
  <si>
    <t>2021 рік</t>
  </si>
  <si>
    <t xml:space="preserve">           ( у % до ПМ для осіб, які втратили працездатність)</t>
  </si>
  <si>
    <t xml:space="preserve">          ( у % до ПМ для осіб, які втратили працездатність)</t>
  </si>
  <si>
    <t xml:space="preserve">        віком від 60 до 65 років</t>
  </si>
  <si>
    <t>Мінімальна пенсія для осіб, які мають страховий стаж 20/25 років
         віком від 75 років</t>
  </si>
  <si>
    <t xml:space="preserve">         віком від 80 років</t>
  </si>
  <si>
    <t xml:space="preserve">
Мінімальна заробітна плата</t>
  </si>
  <si>
    <t xml:space="preserve">
6000</t>
  </si>
  <si>
    <t xml:space="preserve">
6500</t>
  </si>
  <si>
    <t xml:space="preserve">
Мінімальна пенсія для осіб, які мають повний страховий стаж (30/35 років)
        віком від 65 років</t>
  </si>
  <si>
    <r>
      <t>Виплати, які здійснюються відповідно до Закону України „Про  загальнообов’язкове державне соціальне страхування”</t>
    </r>
    <r>
      <rPr>
        <i/>
        <sz val="13"/>
        <rFont val="Times New Roman"/>
        <family val="1"/>
      </rPr>
      <t>(для застрахованих осіб):</t>
    </r>
  </si>
  <si>
    <t>2022 рік</t>
  </si>
  <si>
    <t>2022рік</t>
  </si>
  <si>
    <t>Особам з інвалідністю з дитинства ІІ групи **</t>
  </si>
  <si>
    <t>Особам з інвалідністю з дитинства ІІІ групи **</t>
  </si>
  <si>
    <t>На дітей з інвалідністю (від 0 до 18 років) **</t>
  </si>
  <si>
    <t xml:space="preserve">Одиноким особам з інвалідністю з дитинства ІІ групи, які за висновком медико-соціальної експертної комісії потребують постійного стороннього догляду з надбавкою на догляд </t>
  </si>
  <si>
    <t xml:space="preserve">Одиноким особам з інвалідністю з дитинства ІІІ групи, які за висновком медико-соціальної експертної комісії потребують постійного стороннього догляду з надбавкою на догляд </t>
  </si>
  <si>
    <t>Особам з інвалідністю I групи, жінкам, яким присвоєно звання "Мати-героїня" **</t>
  </si>
  <si>
    <t>Особам з інвалідністю II групи **</t>
  </si>
  <si>
    <t>Особам з інвалідністю IIІ групи **</t>
  </si>
  <si>
    <t>Священнослужителям, церковнослужителям та особам, які протягом не менше 10 років до введення в дію ЗУ "Про свободу совісті та релігійні організації" займали виборні або за призначенням посади у релігійних організаціях **</t>
  </si>
  <si>
    <t>Особам, які досягли віку, встановленого Законом **</t>
  </si>
  <si>
    <t>** Розміри з урахуванням постанови КМУ від 26.03.2008 № 265 (із змінами).</t>
  </si>
  <si>
    <t>х</t>
  </si>
  <si>
    <r>
      <t>допомога на дітей одиноким матерям</t>
    </r>
    <r>
      <rPr>
        <sz val="12"/>
        <rFont val="Times New Roman"/>
        <family val="1"/>
      </rPr>
      <t xml:space="preserve"> (макс. розмір): </t>
    </r>
  </si>
  <si>
    <r>
      <t xml:space="preserve">допомога на дітей з інвалідністю, які перебувають під опікою чи піклуванням </t>
    </r>
    <r>
      <rPr>
        <sz val="12"/>
        <rFont val="Times New Roman"/>
        <family val="1"/>
      </rPr>
      <t>(макс. розмір)</t>
    </r>
    <r>
      <rPr>
        <b/>
        <sz val="12"/>
        <rFont val="Times New Roman"/>
        <family val="1"/>
      </rPr>
      <t xml:space="preserve">: </t>
    </r>
  </si>
  <si>
    <r>
      <rPr>
        <b/>
        <sz val="12"/>
        <rFont val="Times New Roman"/>
        <family val="1"/>
      </rPr>
      <t xml:space="preserve">Допомога на дітей, які виховуються у багатодітних сім`ях </t>
    </r>
    <r>
      <rPr>
        <sz val="12"/>
        <rFont val="Times New Roman"/>
        <family val="1"/>
      </rPr>
      <t>(відповідно до постанови КМУ від 13.03.2019 № 250 надається одному з батьків на третю і кожну наступну дитину до досягнення  дитиною 6-річного віку)</t>
    </r>
  </si>
  <si>
    <t>з 1 квітня</t>
  </si>
  <si>
    <t xml:space="preserve">для осіб з інвалідністю та дітей </t>
  </si>
  <si>
    <t xml:space="preserve">для інших осіб </t>
  </si>
  <si>
    <t>з 1 березня</t>
  </si>
  <si>
    <t>Допомога на проживання внутрішньо переміщеним особам відповідно до постанови КМУ від 20.03.2022 № 332*</t>
  </si>
  <si>
    <t>Державна соціальна  допомога, яка надається відповідно до законів:</t>
  </si>
  <si>
    <r>
      <t>Щомісячна адресна допомога внутрішньо переміщеним особам для покриття витрат на проживання, в тому числі на оплату житлово-комунальних послуг відповідно до постанови КМУ від 01.10.2014 № 505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(загальний розмір допомоги на сім’ю не може перевищувати 3000 грн, для сім’ї, до складу якої входять особи з інвалідністю або діти з інвалідністю, - 3400 грн, для багатодітної сім’ї - 5000 грн)</t>
    </r>
  </si>
  <si>
    <t>* З 01.05.2022 допомога надається внутрішньо переміщеним особам, які перемістилися з території територіальних громад, що розташовані в районі проведення воєнних (бойових) дій або які перебувають в тимчасовій окупації, оточенні (блокуванні), а також внутрішньо переміщеним особам, у яких житло зруйноване або непридатне для проживання внаслідок пошкодження і які подали заявку на відшкодування відповідних втрат, зокрема через Єдиний державний вебпортал електронних послуг.</t>
  </si>
  <si>
    <t>2023 рік</t>
  </si>
  <si>
    <t xml:space="preserve">
2680</t>
  </si>
  <si>
    <t xml:space="preserve">
6700</t>
  </si>
  <si>
    <r>
      <t xml:space="preserve">1700 </t>
    </r>
    <r>
      <rPr>
        <sz val="9"/>
        <rFont val="Times New Roman"/>
        <family val="1"/>
      </rPr>
      <t xml:space="preserve">- з 01.01
</t>
    </r>
    <r>
      <rPr>
        <sz val="14"/>
        <rFont val="Times New Roman"/>
        <family val="1"/>
      </rPr>
      <t xml:space="preserve">2100 </t>
    </r>
    <r>
      <rPr>
        <sz val="9"/>
        <rFont val="Times New Roman"/>
        <family val="1"/>
      </rPr>
      <t>- з 01.03</t>
    </r>
  </si>
  <si>
    <r>
      <rPr>
        <sz val="10"/>
        <rFont val="Times New Roman"/>
        <family val="1"/>
      </rPr>
      <t>(з 01.10)</t>
    </r>
    <r>
      <rPr>
        <sz val="14"/>
        <rFont val="Times New Roman"/>
        <family val="1"/>
      </rPr>
      <t xml:space="preserve">
6700</t>
    </r>
  </si>
  <si>
    <r>
      <rPr>
        <sz val="10"/>
        <rFont val="Times New Roman"/>
        <family val="1"/>
      </rPr>
      <t>(з 01.10)</t>
    </r>
    <r>
      <rPr>
        <sz val="14"/>
        <rFont val="Times New Roman"/>
        <family val="1"/>
      </rPr>
      <t xml:space="preserve">
2680</t>
    </r>
  </si>
  <si>
    <r>
      <rPr>
        <sz val="10"/>
        <rFont val="Times New Roman"/>
        <family val="1"/>
      </rPr>
      <t>(з 01.10.)</t>
    </r>
    <r>
      <rPr>
        <sz val="14"/>
        <rFont val="Times New Roman"/>
        <family val="1"/>
      </rPr>
      <t xml:space="preserve">
2500</t>
    </r>
  </si>
  <si>
    <r>
      <t xml:space="preserve">81,0 </t>
    </r>
    <r>
      <rPr>
        <i/>
        <sz val="9"/>
        <rFont val="Times New Roman"/>
        <family val="1"/>
      </rPr>
      <t xml:space="preserve">- </t>
    </r>
    <r>
      <rPr>
        <i/>
        <sz val="8"/>
        <rFont val="Times New Roman"/>
        <family val="1"/>
      </rPr>
      <t>з 01.01</t>
    </r>
    <r>
      <rPr>
        <i/>
        <sz val="14"/>
        <rFont val="Times New Roman"/>
        <family val="1"/>
      </rPr>
      <t xml:space="preserve">
100 </t>
    </r>
    <r>
      <rPr>
        <b/>
        <sz val="14"/>
        <rFont val="Times New Roman"/>
        <family val="1"/>
      </rPr>
      <t>-</t>
    </r>
    <r>
      <rPr>
        <i/>
        <sz val="9"/>
        <rFont val="Times New Roman"/>
        <family val="1"/>
      </rPr>
      <t xml:space="preserve"> з 01.03</t>
    </r>
  </si>
  <si>
    <r>
      <rPr>
        <sz val="8"/>
        <rFont val="Times New Roman"/>
        <family val="1"/>
      </rPr>
      <t>(з 01.03)</t>
    </r>
    <r>
      <rPr>
        <sz val="14"/>
        <rFont val="Times New Roman"/>
        <family val="1"/>
      </rPr>
      <t xml:space="preserve"> 2300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</si>
</sst>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9">
    <font>
      <sz val="12"/>
      <name val="Times New Roman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1.5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i/>
      <sz val="6"/>
      <name val="Times New Roman"/>
      <family val="1"/>
    </font>
    <font>
      <sz val="8"/>
      <name val="Times New Roman"/>
      <family val="1"/>
    </font>
    <font>
      <i/>
      <sz val="10.5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 style="medium"/>
      <top/>
      <bottom/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thin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10" xfId="0" applyFont="1" applyFill="1" applyBorder="1" applyAlignment="1">
      <alignment horizontal="centerContinuous" wrapText="1"/>
    </xf>
    <xf numFmtId="0" fontId="9" fillId="0" borderId="11" xfId="0" applyNumberFormat="1" applyFont="1" applyFill="1" applyBorder="1" applyAlignment="1">
      <alignment horizontal="centerContinuous" wrapText="1"/>
    </xf>
    <xf numFmtId="0" fontId="9" fillId="0" borderId="11" xfId="0" applyFont="1" applyFill="1" applyBorder="1" applyAlignment="1">
      <alignment horizontal="centerContinuous" wrapText="1"/>
    </xf>
    <xf numFmtId="0" fontId="8" fillId="0" borderId="12" xfId="0" applyFont="1" applyFill="1" applyBorder="1" applyAlignment="1">
      <alignment horizontal="centerContinuous" wrapText="1"/>
    </xf>
    <xf numFmtId="0" fontId="9" fillId="0" borderId="13" xfId="0" applyFont="1" applyFill="1" applyBorder="1" applyAlignment="1">
      <alignment horizontal="centerContinuous" wrapText="1"/>
    </xf>
    <xf numFmtId="0" fontId="9" fillId="0" borderId="13" xfId="0" applyNumberFormat="1" applyFont="1" applyFill="1" applyBorder="1" applyAlignment="1">
      <alignment horizontal="centerContinuous" wrapText="1"/>
    </xf>
    <xf numFmtId="0" fontId="9" fillId="0" borderId="14" xfId="0" applyFont="1" applyFill="1" applyBorder="1" applyAlignment="1">
      <alignment horizontal="centerContinuous" wrapText="1"/>
    </xf>
    <xf numFmtId="0" fontId="8" fillId="0" borderId="15" xfId="0" applyFont="1" applyFill="1" applyBorder="1" applyAlignment="1">
      <alignment horizontal="centerContinuous" wrapText="1"/>
    </xf>
    <xf numFmtId="2" fontId="9" fillId="0" borderId="16" xfId="0" applyNumberFormat="1" applyFont="1" applyFill="1" applyBorder="1" applyAlignment="1">
      <alignment horizontal="centerContinuous" vertical="center" wrapText="1"/>
    </xf>
    <xf numFmtId="1" fontId="9" fillId="0" borderId="17" xfId="0" applyNumberFormat="1" applyFont="1" applyFill="1" applyBorder="1" applyAlignment="1">
      <alignment horizontal="centerContinuous" vertical="center" wrapText="1"/>
    </xf>
    <xf numFmtId="2" fontId="9" fillId="0" borderId="17" xfId="0" applyNumberFormat="1" applyFont="1" applyFill="1" applyBorder="1" applyAlignment="1">
      <alignment horizontal="centerContinuous" vertical="center" wrapText="1"/>
    </xf>
    <xf numFmtId="2" fontId="9" fillId="0" borderId="18" xfId="0" applyNumberFormat="1" applyFont="1" applyFill="1" applyBorder="1" applyAlignment="1">
      <alignment horizontal="centerContinuous" vertical="center" wrapText="1"/>
    </xf>
    <xf numFmtId="2" fontId="9" fillId="0" borderId="19" xfId="0" applyNumberFormat="1" applyFont="1" applyFill="1" applyBorder="1" applyAlignment="1">
      <alignment horizontal="centerContinuous" vertical="center" wrapText="1"/>
    </xf>
    <xf numFmtId="2" fontId="9" fillId="0" borderId="20" xfId="0" applyNumberFormat="1" applyFont="1" applyFill="1" applyBorder="1" applyAlignment="1">
      <alignment horizontal="centerContinuous" vertical="center" wrapText="1"/>
    </xf>
    <xf numFmtId="2" fontId="9" fillId="0" borderId="21" xfId="0" applyNumberFormat="1" applyFont="1" applyFill="1" applyBorder="1" applyAlignment="1">
      <alignment horizontal="centerContinuous" vertical="center" wrapText="1"/>
    </xf>
    <xf numFmtId="2" fontId="9" fillId="0" borderId="22" xfId="0" applyNumberFormat="1" applyFont="1" applyFill="1" applyBorder="1" applyAlignment="1">
      <alignment horizontal="centerContinuous" vertical="center" wrapText="1"/>
    </xf>
    <xf numFmtId="2" fontId="9" fillId="0" borderId="23" xfId="0" applyNumberFormat="1" applyFont="1" applyFill="1" applyBorder="1" applyAlignment="1">
      <alignment horizontal="centerContinuous" vertical="center" wrapText="1"/>
    </xf>
    <xf numFmtId="2" fontId="9" fillId="0" borderId="24" xfId="0" applyNumberFormat="1" applyFont="1" applyFill="1" applyBorder="1" applyAlignment="1">
      <alignment horizontal="centerContinuous" vertical="center" wrapText="1"/>
    </xf>
    <xf numFmtId="0" fontId="9" fillId="0" borderId="16" xfId="0" applyNumberFormat="1" applyFont="1" applyFill="1" applyBorder="1" applyAlignment="1">
      <alignment horizontal="centerContinuous" vertical="center" wrapText="1"/>
    </xf>
    <xf numFmtId="2" fontId="9" fillId="0" borderId="25" xfId="0" applyNumberFormat="1" applyFont="1" applyFill="1" applyBorder="1" applyAlignment="1">
      <alignment horizontal="centerContinuous" vertical="center" wrapText="1"/>
    </xf>
    <xf numFmtId="1" fontId="9" fillId="0" borderId="26" xfId="0" applyNumberFormat="1" applyFont="1" applyFill="1" applyBorder="1" applyAlignment="1">
      <alignment horizontal="centerContinuous" wrapText="1"/>
    </xf>
    <xf numFmtId="1" fontId="9" fillId="0" borderId="19" xfId="0" applyNumberFormat="1" applyFont="1" applyFill="1" applyBorder="1" applyAlignment="1">
      <alignment horizontal="centerContinuous" wrapText="1"/>
    </xf>
    <xf numFmtId="1" fontId="20" fillId="0" borderId="27" xfId="0" applyNumberFormat="1" applyFont="1" applyFill="1" applyBorder="1" applyAlignment="1">
      <alignment horizontal="centerContinuous" wrapText="1"/>
    </xf>
    <xf numFmtId="1" fontId="20" fillId="0" borderId="19" xfId="0" applyNumberFormat="1" applyFont="1" applyFill="1" applyBorder="1" applyAlignment="1">
      <alignment horizontal="centerContinuous" wrapText="1"/>
    </xf>
    <xf numFmtId="0" fontId="0" fillId="0" borderId="0" xfId="0" applyFill="1" applyAlignment="1">
      <alignment/>
    </xf>
    <xf numFmtId="0" fontId="10" fillId="0" borderId="24" xfId="0" applyFont="1" applyFill="1" applyBorder="1" applyAlignment="1">
      <alignment horizontal="centerContinuous" vertical="center" wrapText="1"/>
    </xf>
    <xf numFmtId="0" fontId="10" fillId="0" borderId="19" xfId="0" applyFont="1" applyFill="1" applyBorder="1" applyAlignment="1">
      <alignment horizontal="centerContinuous" vertical="center" wrapText="1"/>
    </xf>
    <xf numFmtId="0" fontId="9" fillId="0" borderId="28" xfId="0" applyFont="1" applyFill="1" applyBorder="1" applyAlignment="1">
      <alignment horizontal="centerContinuous" wrapText="1"/>
    </xf>
    <xf numFmtId="0" fontId="20" fillId="0" borderId="28" xfId="0" applyFont="1" applyFill="1" applyBorder="1" applyAlignment="1">
      <alignment horizontal="centerContinuous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Continuous" vertical="center" wrapText="1"/>
    </xf>
    <xf numFmtId="1" fontId="9" fillId="0" borderId="30" xfId="0" applyNumberFormat="1" applyFont="1" applyFill="1" applyBorder="1" applyAlignment="1">
      <alignment horizontal="centerContinuous" wrapText="1"/>
    </xf>
    <xf numFmtId="1" fontId="9" fillId="0" borderId="10" xfId="0" applyNumberFormat="1" applyFont="1" applyFill="1" applyBorder="1" applyAlignment="1">
      <alignment horizontal="centerContinuous" wrapText="1"/>
    </xf>
    <xf numFmtId="0" fontId="9" fillId="0" borderId="10" xfId="0" applyNumberFormat="1" applyFont="1" applyFill="1" applyBorder="1" applyAlignment="1">
      <alignment horizontal="centerContinuous" wrapText="1"/>
    </xf>
    <xf numFmtId="0" fontId="9" fillId="0" borderId="30" xfId="0" applyFont="1" applyFill="1" applyBorder="1" applyAlignment="1">
      <alignment horizontal="centerContinuous" wrapText="1"/>
    </xf>
    <xf numFmtId="1" fontId="9" fillId="0" borderId="27" xfId="0" applyNumberFormat="1" applyFont="1" applyFill="1" applyBorder="1" applyAlignment="1">
      <alignment horizontal="centerContinuous" wrapText="1"/>
    </xf>
    <xf numFmtId="2" fontId="9" fillId="0" borderId="31" xfId="0" applyNumberFormat="1" applyFont="1" applyFill="1" applyBorder="1" applyAlignment="1">
      <alignment horizontal="centerContinuous" vertical="center" wrapText="1"/>
    </xf>
    <xf numFmtId="2" fontId="9" fillId="0" borderId="32" xfId="0" applyNumberFormat="1" applyFont="1" applyFill="1" applyBorder="1" applyAlignment="1">
      <alignment horizontal="centerContinuous" vertical="center" wrapText="1"/>
    </xf>
    <xf numFmtId="164" fontId="20" fillId="0" borderId="26" xfId="0" applyNumberFormat="1" applyFont="1" applyFill="1" applyBorder="1" applyAlignment="1">
      <alignment horizontal="center" wrapText="1"/>
    </xf>
    <xf numFmtId="164" fontId="20" fillId="0" borderId="19" xfId="0" applyNumberFormat="1" applyFont="1" applyFill="1" applyBorder="1" applyAlignment="1">
      <alignment horizont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Continuous" wrapText="1"/>
    </xf>
    <xf numFmtId="2" fontId="9" fillId="0" borderId="11" xfId="0" applyNumberFormat="1" applyFont="1" applyFill="1" applyBorder="1" applyAlignment="1">
      <alignment horizontal="centerContinuous" wrapText="1"/>
    </xf>
    <xf numFmtId="2" fontId="9" fillId="0" borderId="10" xfId="0" applyNumberFormat="1" applyFont="1" applyFill="1" applyBorder="1" applyAlignment="1">
      <alignment horizontal="centerContinuous" wrapText="1"/>
    </xf>
    <xf numFmtId="1" fontId="20" fillId="0" borderId="13" xfId="0" applyNumberFormat="1" applyFont="1" applyFill="1" applyBorder="1" applyAlignment="1">
      <alignment horizontal="centerContinuous" wrapText="1"/>
    </xf>
    <xf numFmtId="1" fontId="20" fillId="0" borderId="11" xfId="0" applyNumberFormat="1" applyFont="1" applyFill="1" applyBorder="1" applyAlignment="1">
      <alignment horizontal="centerContinuous" wrapText="1"/>
    </xf>
    <xf numFmtId="1" fontId="20" fillId="0" borderId="10" xfId="0" applyNumberFormat="1" applyFont="1" applyFill="1" applyBorder="1" applyAlignment="1">
      <alignment horizontal="centerContinuous" wrapText="1"/>
    </xf>
    <xf numFmtId="1" fontId="20" fillId="0" borderId="26" xfId="0" applyNumberFormat="1" applyFont="1" applyFill="1" applyBorder="1" applyAlignment="1">
      <alignment horizontal="centerContinuous" wrapText="1"/>
    </xf>
    <xf numFmtId="1" fontId="9" fillId="0" borderId="14" xfId="0" applyNumberFormat="1" applyFont="1" applyFill="1" applyBorder="1" applyAlignment="1">
      <alignment horizontal="centerContinuous" wrapText="1"/>
    </xf>
    <xf numFmtId="1" fontId="9" fillId="0" borderId="28" xfId="0" applyNumberFormat="1" applyFont="1" applyFill="1" applyBorder="1" applyAlignment="1">
      <alignment horizontal="centerContinuous" wrapText="1"/>
    </xf>
    <xf numFmtId="1" fontId="9" fillId="0" borderId="13" xfId="0" applyNumberFormat="1" applyFont="1" applyFill="1" applyBorder="1" applyAlignment="1">
      <alignment horizontal="centerContinuous" wrapText="1"/>
    </xf>
    <xf numFmtId="0" fontId="10" fillId="0" borderId="14" xfId="0" applyFont="1" applyFill="1" applyBorder="1" applyAlignment="1">
      <alignment horizontal="centerContinuous" vertical="center" wrapText="1"/>
    </xf>
    <xf numFmtId="0" fontId="10" fillId="0" borderId="28" xfId="0" applyFont="1" applyFill="1" applyBorder="1" applyAlignment="1">
      <alignment horizontal="centerContinuous" vertical="center" wrapText="1"/>
    </xf>
    <xf numFmtId="2" fontId="9" fillId="0" borderId="23" xfId="0" applyNumberFormat="1" applyFont="1" applyFill="1" applyBorder="1" applyAlignment="1">
      <alignment horizontal="centerContinuous" wrapText="1"/>
    </xf>
    <xf numFmtId="2" fontId="9" fillId="0" borderId="33" xfId="0" applyNumberFormat="1" applyFont="1" applyFill="1" applyBorder="1" applyAlignment="1">
      <alignment horizontal="centerContinuous" wrapText="1"/>
    </xf>
    <xf numFmtId="1" fontId="20" fillId="0" borderId="34" xfId="0" applyNumberFormat="1" applyFont="1" applyFill="1" applyBorder="1" applyAlignment="1">
      <alignment horizontal="centerContinuous" wrapText="1"/>
    </xf>
    <xf numFmtId="164" fontId="20" fillId="0" borderId="27" xfId="0" applyNumberFormat="1" applyFont="1" applyFill="1" applyBorder="1" applyAlignment="1">
      <alignment horizontal="center" wrapText="1"/>
    </xf>
    <xf numFmtId="0" fontId="11" fillId="0" borderId="35" xfId="0" applyFont="1" applyFill="1" applyBorder="1" applyAlignment="1">
      <alignment vertical="top" wrapText="1"/>
    </xf>
    <xf numFmtId="0" fontId="10" fillId="0" borderId="30" xfId="0" applyFont="1" applyFill="1" applyBorder="1" applyAlignment="1">
      <alignment horizontal="centerContinuous" vertical="center" wrapText="1"/>
    </xf>
    <xf numFmtId="2" fontId="9" fillId="0" borderId="36" xfId="0" applyNumberFormat="1" applyFont="1" applyFill="1" applyBorder="1" applyAlignment="1">
      <alignment horizontal="centerContinuous" wrapText="1"/>
    </xf>
    <xf numFmtId="0" fontId="11" fillId="0" borderId="37" xfId="0" applyFont="1" applyFill="1" applyBorder="1" applyAlignment="1">
      <alignment horizontal="left" vertical="top" wrapText="1" indent="2"/>
    </xf>
    <xf numFmtId="0" fontId="11" fillId="0" borderId="35" xfId="0" applyFont="1" applyFill="1" applyBorder="1" applyAlignment="1">
      <alignment horizontal="left" vertical="top" wrapText="1" indent="2"/>
    </xf>
    <xf numFmtId="0" fontId="9" fillId="0" borderId="38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wrapText="1"/>
    </xf>
    <xf numFmtId="0" fontId="21" fillId="0" borderId="38" xfId="0" applyFont="1" applyFill="1" applyBorder="1" applyAlignment="1">
      <alignment vertical="top" wrapText="1"/>
    </xf>
    <xf numFmtId="0" fontId="21" fillId="0" borderId="37" xfId="0" applyFont="1" applyFill="1" applyBorder="1" applyAlignment="1">
      <alignment wrapText="1"/>
    </xf>
    <xf numFmtId="0" fontId="21" fillId="0" borderId="39" xfId="0" applyFont="1" applyFill="1" applyBorder="1" applyAlignment="1">
      <alignment horizontal="left" wrapText="1" indent="2"/>
    </xf>
    <xf numFmtId="0" fontId="20" fillId="0" borderId="30" xfId="0" applyFont="1" applyFill="1" applyBorder="1" applyAlignment="1">
      <alignment horizontal="centerContinuous" wrapText="1"/>
    </xf>
    <xf numFmtId="1" fontId="20" fillId="0" borderId="17" xfId="0" applyNumberFormat="1" applyFont="1" applyFill="1" applyBorder="1" applyAlignment="1">
      <alignment horizontal="centerContinuous" wrapText="1"/>
    </xf>
    <xf numFmtId="0" fontId="6" fillId="0" borderId="40" xfId="0" applyNumberFormat="1" applyFont="1" applyFill="1" applyBorder="1" applyAlignment="1">
      <alignment horizontal="left" wrapText="1"/>
    </xf>
    <xf numFmtId="0" fontId="21" fillId="0" borderId="39" xfId="0" applyFont="1" applyFill="1" applyBorder="1" applyAlignment="1">
      <alignment wrapText="1"/>
    </xf>
    <xf numFmtId="1" fontId="9" fillId="0" borderId="41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Continuous" wrapText="1"/>
    </xf>
    <xf numFmtId="1" fontId="9" fillId="0" borderId="11" xfId="0" applyNumberFormat="1" applyFont="1" applyFill="1" applyBorder="1" applyAlignment="1">
      <alignment horizontal="centerContinuous" wrapText="1"/>
    </xf>
    <xf numFmtId="1" fontId="9" fillId="0" borderId="16" xfId="0" applyNumberFormat="1" applyFont="1" applyFill="1" applyBorder="1" applyAlignment="1">
      <alignment horizontal="centerContinuous" vertical="top" wrapText="1"/>
    </xf>
    <xf numFmtId="1" fontId="9" fillId="0" borderId="34" xfId="0" applyNumberFormat="1" applyFont="1" applyFill="1" applyBorder="1" applyAlignment="1">
      <alignment horizontal="centerContinuous" vertical="top" wrapText="1"/>
    </xf>
    <xf numFmtId="1" fontId="9" fillId="0" borderId="17" xfId="0" applyNumberFormat="1" applyFont="1" applyFill="1" applyBorder="1" applyAlignment="1">
      <alignment horizontal="centerContinuous" vertical="top" wrapText="1"/>
    </xf>
    <xf numFmtId="0" fontId="9" fillId="0" borderId="36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1" fontId="9" fillId="0" borderId="3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8" fillId="0" borderId="42" xfId="0" applyFont="1" applyFill="1" applyBorder="1" applyAlignment="1">
      <alignment horizontal="left" wrapText="1"/>
    </xf>
    <xf numFmtId="0" fontId="9" fillId="0" borderId="43" xfId="0" applyFont="1" applyFill="1" applyBorder="1" applyAlignment="1">
      <alignment horizontal="left" wrapText="1" indent="3"/>
    </xf>
    <xf numFmtId="0" fontId="9" fillId="0" borderId="35" xfId="0" applyFont="1" applyFill="1" applyBorder="1" applyAlignment="1">
      <alignment horizontal="left" wrapText="1" indent="3"/>
    </xf>
    <xf numFmtId="0" fontId="8" fillId="0" borderId="42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wrapText="1"/>
    </xf>
    <xf numFmtId="0" fontId="8" fillId="0" borderId="42" xfId="0" applyFont="1" applyFill="1" applyBorder="1" applyAlignment="1">
      <alignment wrapText="1"/>
    </xf>
    <xf numFmtId="0" fontId="13" fillId="0" borderId="35" xfId="0" applyFont="1" applyFill="1" applyBorder="1" applyAlignment="1">
      <alignment horizontal="left" wrapText="1"/>
    </xf>
    <xf numFmtId="0" fontId="13" fillId="0" borderId="43" xfId="0" applyFont="1" applyFill="1" applyBorder="1" applyAlignment="1">
      <alignment horizontal="left" wrapText="1"/>
    </xf>
    <xf numFmtId="0" fontId="8" fillId="0" borderId="37" xfId="0" applyFont="1" applyFill="1" applyBorder="1" applyAlignment="1">
      <alignment horizontal="left" wrapText="1"/>
    </xf>
    <xf numFmtId="0" fontId="13" fillId="0" borderId="45" xfId="0" applyFont="1" applyFill="1" applyBorder="1" applyAlignment="1">
      <alignment horizontal="left" wrapText="1"/>
    </xf>
    <xf numFmtId="0" fontId="8" fillId="0" borderId="46" xfId="0" applyFont="1" applyFill="1" applyBorder="1" applyAlignment="1">
      <alignment vertical="top" wrapText="1"/>
    </xf>
    <xf numFmtId="0" fontId="21" fillId="0" borderId="37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/>
    </xf>
    <xf numFmtId="49" fontId="0" fillId="0" borderId="37" xfId="0" applyNumberFormat="1" applyFont="1" applyFill="1" applyBorder="1" applyAlignment="1">
      <alignment horizontal="left" vertical="top" wrapText="1" indent="1"/>
    </xf>
    <xf numFmtId="49" fontId="0" fillId="0" borderId="35" xfId="0" applyNumberFormat="1" applyFont="1" applyFill="1" applyBorder="1" applyAlignment="1">
      <alignment horizontal="left" vertical="top" wrapText="1" indent="1"/>
    </xf>
    <xf numFmtId="0" fontId="21" fillId="0" borderId="38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Continuous" wrapText="1"/>
    </xf>
    <xf numFmtId="0" fontId="21" fillId="0" borderId="37" xfId="0" applyFont="1" applyFill="1" applyBorder="1" applyAlignment="1">
      <alignment horizontal="left" wrapText="1" indent="2"/>
    </xf>
    <xf numFmtId="0" fontId="14" fillId="0" borderId="46" xfId="0" applyFont="1" applyFill="1" applyBorder="1" applyAlignment="1">
      <alignment horizontal="left" vertical="top" wrapText="1" indent="2"/>
    </xf>
    <xf numFmtId="0" fontId="20" fillId="0" borderId="16" xfId="0" applyNumberFormat="1" applyFont="1" applyFill="1" applyBorder="1" applyAlignment="1">
      <alignment horizontal="centerContinuous" wrapText="1"/>
    </xf>
    <xf numFmtId="0" fontId="20" fillId="0" borderId="34" xfId="0" applyNumberFormat="1" applyFont="1" applyFill="1" applyBorder="1" applyAlignment="1">
      <alignment horizontal="centerContinuous" wrapText="1"/>
    </xf>
    <xf numFmtId="0" fontId="20" fillId="0" borderId="17" xfId="0" applyNumberFormat="1" applyFont="1" applyFill="1" applyBorder="1" applyAlignment="1">
      <alignment horizontal="centerContinuous" wrapText="1"/>
    </xf>
    <xf numFmtId="1" fontId="9" fillId="0" borderId="25" xfId="0" applyNumberFormat="1" applyFont="1" applyFill="1" applyBorder="1" applyAlignment="1">
      <alignment horizontal="centerContinuous" wrapText="1"/>
    </xf>
    <xf numFmtId="0" fontId="14" fillId="0" borderId="35" xfId="0" applyFont="1" applyFill="1" applyBorder="1" applyAlignment="1">
      <alignment horizontal="left" vertical="top" wrapText="1" indent="2"/>
    </xf>
    <xf numFmtId="0" fontId="20" fillId="0" borderId="27" xfId="0" applyNumberFormat="1" applyFont="1" applyFill="1" applyBorder="1" applyAlignment="1">
      <alignment horizontal="centerContinuous" wrapText="1"/>
    </xf>
    <xf numFmtId="0" fontId="20" fillId="0" borderId="26" xfId="0" applyNumberFormat="1" applyFont="1" applyFill="1" applyBorder="1" applyAlignment="1">
      <alignment horizontal="centerContinuous" wrapText="1"/>
    </xf>
    <xf numFmtId="0" fontId="20" fillId="0" borderId="19" xfId="0" applyNumberFormat="1" applyFont="1" applyFill="1" applyBorder="1" applyAlignment="1">
      <alignment horizontal="centerContinuous" wrapText="1"/>
    </xf>
    <xf numFmtId="0" fontId="9" fillId="0" borderId="11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3" xfId="0" applyNumberFormat="1" applyFont="1" applyFill="1" applyBorder="1" applyAlignment="1">
      <alignment horizontal="center" wrapText="1"/>
    </xf>
    <xf numFmtId="0" fontId="14" fillId="0" borderId="37" xfId="0" applyFont="1" applyFill="1" applyBorder="1" applyAlignment="1">
      <alignment horizontal="left" vertical="top" wrapText="1" indent="2"/>
    </xf>
    <xf numFmtId="1" fontId="20" fillId="0" borderId="27" xfId="0" applyNumberFormat="1" applyFont="1" applyFill="1" applyBorder="1" applyAlignment="1">
      <alignment horizontal="centerContinuous" vertical="top" wrapText="1"/>
    </xf>
    <xf numFmtId="1" fontId="20" fillId="0" borderId="26" xfId="0" applyNumberFormat="1" applyFont="1" applyFill="1" applyBorder="1" applyAlignment="1">
      <alignment horizontal="centerContinuous" vertical="top" wrapText="1"/>
    </xf>
    <xf numFmtId="1" fontId="20" fillId="0" borderId="19" xfId="0" applyNumberFormat="1" applyFont="1" applyFill="1" applyBorder="1" applyAlignment="1">
      <alignment horizontal="centerContinuous" vertical="top" wrapText="1"/>
    </xf>
    <xf numFmtId="1" fontId="20" fillId="0" borderId="10" xfId="0" applyNumberFormat="1" applyFont="1" applyFill="1" applyBorder="1" applyAlignment="1">
      <alignment horizontal="centerContinuous" vertical="top" wrapText="1"/>
    </xf>
    <xf numFmtId="1" fontId="20" fillId="0" borderId="11" xfId="0" applyNumberFormat="1" applyFont="1" applyFill="1" applyBorder="1" applyAlignment="1">
      <alignment horizontal="centerContinuous" vertical="top" wrapText="1"/>
    </xf>
    <xf numFmtId="2" fontId="9" fillId="0" borderId="10" xfId="0" applyNumberFormat="1" applyFont="1" applyFill="1" applyBorder="1" applyAlignment="1">
      <alignment horizontal="centerContinuous" vertical="top" wrapText="1"/>
    </xf>
    <xf numFmtId="2" fontId="9" fillId="0" borderId="11" xfId="0" applyNumberFormat="1" applyFont="1" applyFill="1" applyBorder="1" applyAlignment="1">
      <alignment horizontal="centerContinuous" vertical="top" wrapText="1"/>
    </xf>
    <xf numFmtId="1" fontId="20" fillId="0" borderId="13" xfId="0" applyNumberFormat="1" applyFont="1" applyFill="1" applyBorder="1" applyAlignment="1">
      <alignment horizontal="centerContinuous" vertical="top" wrapText="1"/>
    </xf>
    <xf numFmtId="1" fontId="9" fillId="0" borderId="10" xfId="0" applyNumberFormat="1" applyFont="1" applyFill="1" applyBorder="1" applyAlignment="1">
      <alignment horizontal="centerContinuous" vertical="top" wrapText="1"/>
    </xf>
    <xf numFmtId="1" fontId="9" fillId="0" borderId="11" xfId="0" applyNumberFormat="1" applyFont="1" applyFill="1" applyBorder="1" applyAlignment="1">
      <alignment horizontal="centerContinuous" vertical="top" wrapText="1"/>
    </xf>
    <xf numFmtId="0" fontId="18" fillId="0" borderId="0" xfId="0" applyFont="1" applyFill="1" applyAlignment="1">
      <alignment/>
    </xf>
    <xf numFmtId="2" fontId="9" fillId="0" borderId="30" xfId="0" applyNumberFormat="1" applyFont="1" applyFill="1" applyBorder="1" applyAlignment="1">
      <alignment horizontal="centerContinuous" wrapText="1"/>
    </xf>
    <xf numFmtId="2" fontId="9" fillId="0" borderId="14" xfId="0" applyNumberFormat="1" applyFont="1" applyFill="1" applyBorder="1" applyAlignment="1">
      <alignment horizontal="centerContinuous" wrapText="1"/>
    </xf>
    <xf numFmtId="2" fontId="9" fillId="0" borderId="28" xfId="0" applyNumberFormat="1" applyFont="1" applyFill="1" applyBorder="1" applyAlignment="1">
      <alignment horizontal="centerContinuous" wrapText="1"/>
    </xf>
    <xf numFmtId="0" fontId="11" fillId="0" borderId="46" xfId="0" applyFont="1" applyFill="1" applyBorder="1" applyAlignment="1">
      <alignment wrapText="1"/>
    </xf>
    <xf numFmtId="1" fontId="20" fillId="0" borderId="16" xfId="0" applyNumberFormat="1" applyFont="1" applyFill="1" applyBorder="1" applyAlignment="1">
      <alignment horizontal="centerContinuous" wrapText="1"/>
    </xf>
    <xf numFmtId="0" fontId="11" fillId="0" borderId="46" xfId="0" applyFont="1" applyFill="1" applyBorder="1" applyAlignment="1">
      <alignment horizontal="left" vertical="top" wrapText="1" indent="2"/>
    </xf>
    <xf numFmtId="1" fontId="20" fillId="0" borderId="47" xfId="0" applyNumberFormat="1" applyFont="1" applyFill="1" applyBorder="1" applyAlignment="1">
      <alignment horizontal="centerContinuous" vertical="top" wrapText="1"/>
    </xf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10" fillId="0" borderId="48" xfId="0" applyFont="1" applyFill="1" applyBorder="1" applyAlignment="1">
      <alignment horizontal="centerContinuous" vertical="center" wrapText="1"/>
    </xf>
    <xf numFmtId="0" fontId="16" fillId="0" borderId="0" xfId="0" applyFont="1" applyFill="1" applyAlignment="1">
      <alignment horizontal="center"/>
    </xf>
    <xf numFmtId="0" fontId="0" fillId="0" borderId="42" xfId="0" applyFont="1" applyFill="1" applyBorder="1" applyAlignment="1">
      <alignment vertical="top" wrapText="1"/>
    </xf>
    <xf numFmtId="0" fontId="0" fillId="0" borderId="46" xfId="0" applyFont="1" applyFill="1" applyBorder="1" applyAlignment="1">
      <alignment vertical="top" wrapText="1"/>
    </xf>
    <xf numFmtId="0" fontId="0" fillId="0" borderId="39" xfId="0" applyFont="1" applyFill="1" applyBorder="1" applyAlignment="1">
      <alignment vertical="top" wrapText="1"/>
    </xf>
    <xf numFmtId="0" fontId="0" fillId="0" borderId="39" xfId="0" applyFont="1" applyFill="1" applyBorder="1" applyAlignment="1">
      <alignment wrapText="1"/>
    </xf>
    <xf numFmtId="0" fontId="0" fillId="0" borderId="43" xfId="0" applyFont="1" applyFill="1" applyBorder="1" applyAlignment="1">
      <alignment wrapText="1"/>
    </xf>
    <xf numFmtId="0" fontId="0" fillId="0" borderId="43" xfId="0" applyFont="1" applyFill="1" applyBorder="1" applyAlignment="1">
      <alignment vertical="top" wrapText="1"/>
    </xf>
    <xf numFmtId="0" fontId="0" fillId="0" borderId="35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0" fillId="0" borderId="38" xfId="0" applyFont="1" applyFill="1" applyBorder="1" applyAlignment="1">
      <alignment vertical="top" wrapText="1"/>
    </xf>
    <xf numFmtId="0" fontId="14" fillId="0" borderId="46" xfId="0" applyFont="1" applyFill="1" applyBorder="1" applyAlignment="1">
      <alignment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top" wrapText="1"/>
    </xf>
    <xf numFmtId="164" fontId="9" fillId="0" borderId="36" xfId="0" applyNumberFormat="1" applyFont="1" applyFill="1" applyBorder="1" applyAlignment="1">
      <alignment horizontal="centerContinuous" wrapText="1"/>
    </xf>
    <xf numFmtId="164" fontId="9" fillId="0" borderId="25" xfId="0" applyNumberFormat="1" applyFont="1" applyFill="1" applyBorder="1" applyAlignment="1">
      <alignment horizontal="centerContinuous" wrapText="1"/>
    </xf>
    <xf numFmtId="0" fontId="0" fillId="0" borderId="37" xfId="0" applyFont="1" applyFill="1" applyBorder="1" applyAlignment="1">
      <alignment vertical="top" wrapText="1"/>
    </xf>
    <xf numFmtId="0" fontId="14" fillId="0" borderId="37" xfId="0" applyFont="1" applyFill="1" applyBorder="1" applyAlignment="1">
      <alignment vertical="top" wrapText="1"/>
    </xf>
    <xf numFmtId="0" fontId="9" fillId="0" borderId="36" xfId="0" applyFont="1" applyFill="1" applyBorder="1" applyAlignment="1">
      <alignment horizontal="centerContinuous" wrapText="1"/>
    </xf>
    <xf numFmtId="0" fontId="9" fillId="0" borderId="33" xfId="0" applyFont="1" applyFill="1" applyBorder="1" applyAlignment="1">
      <alignment horizontal="centerContinuous" wrapText="1"/>
    </xf>
    <xf numFmtId="0" fontId="14" fillId="0" borderId="35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justify" vertical="top" wrapText="1"/>
    </xf>
    <xf numFmtId="0" fontId="3" fillId="0" borderId="35" xfId="0" applyFont="1" applyFill="1" applyBorder="1" applyAlignment="1">
      <alignment horizontal="justify" vertical="top" wrapText="1"/>
    </xf>
    <xf numFmtId="0" fontId="9" fillId="0" borderId="4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1" fontId="9" fillId="0" borderId="44" xfId="0" applyNumberFormat="1" applyFont="1" applyFill="1" applyBorder="1" applyAlignment="1">
      <alignment horizontal="center" wrapText="1"/>
    </xf>
    <xf numFmtId="1" fontId="9" fillId="0" borderId="49" xfId="0" applyNumberFormat="1" applyFont="1" applyFill="1" applyBorder="1" applyAlignment="1">
      <alignment horizontal="center" wrapText="1"/>
    </xf>
    <xf numFmtId="1" fontId="9" fillId="0" borderId="15" xfId="0" applyNumberFormat="1" applyFont="1" applyFill="1" applyBorder="1" applyAlignment="1">
      <alignment horizontal="center" wrapText="1"/>
    </xf>
    <xf numFmtId="164" fontId="20" fillId="0" borderId="21" xfId="0" applyNumberFormat="1" applyFont="1" applyFill="1" applyBorder="1" applyAlignment="1">
      <alignment horizontal="center" wrapText="1"/>
    </xf>
    <xf numFmtId="164" fontId="20" fillId="0" borderId="22" xfId="0" applyNumberFormat="1" applyFont="1" applyFill="1" applyBorder="1" applyAlignment="1">
      <alignment horizontal="center" wrapText="1"/>
    </xf>
    <xf numFmtId="164" fontId="20" fillId="0" borderId="18" xfId="0" applyNumberFormat="1" applyFont="1" applyFill="1" applyBorder="1" applyAlignment="1">
      <alignment horizontal="center" wrapText="1"/>
    </xf>
    <xf numFmtId="1" fontId="9" fillId="0" borderId="50" xfId="0" applyNumberFormat="1" applyFont="1" applyFill="1" applyBorder="1" applyAlignment="1">
      <alignment horizontal="center" wrapText="1"/>
    </xf>
    <xf numFmtId="1" fontId="9" fillId="0" borderId="13" xfId="0" applyNumberFormat="1" applyFont="1" applyFill="1" applyBorder="1" applyAlignment="1">
      <alignment horizontal="center" wrapText="1"/>
    </xf>
    <xf numFmtId="1" fontId="9" fillId="0" borderId="11" xfId="0" applyNumberFormat="1" applyFont="1" applyFill="1" applyBorder="1" applyAlignment="1">
      <alignment horizontal="center" wrapText="1"/>
    </xf>
    <xf numFmtId="164" fontId="20" fillId="0" borderId="51" xfId="0" applyNumberFormat="1" applyFont="1" applyFill="1" applyBorder="1" applyAlignment="1">
      <alignment horizontal="center" wrapText="1"/>
    </xf>
    <xf numFmtId="164" fontId="20" fillId="0" borderId="24" xfId="0" applyNumberFormat="1" applyFont="1" applyFill="1" applyBorder="1" applyAlignment="1">
      <alignment horizontal="center" wrapText="1"/>
    </xf>
    <xf numFmtId="164" fontId="20" fillId="0" borderId="52" xfId="0" applyNumberFormat="1" applyFont="1" applyFill="1" applyBorder="1" applyAlignment="1">
      <alignment horizontal="center" wrapText="1"/>
    </xf>
    <xf numFmtId="164" fontId="20" fillId="0" borderId="53" xfId="0" applyNumberFormat="1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wrapText="1"/>
    </xf>
    <xf numFmtId="0" fontId="9" fillId="0" borderId="53" xfId="0" applyFont="1" applyFill="1" applyBorder="1" applyAlignment="1">
      <alignment horizontal="center" wrapText="1"/>
    </xf>
    <xf numFmtId="0" fontId="9" fillId="0" borderId="55" xfId="0" applyFont="1" applyFill="1" applyBorder="1" applyAlignment="1">
      <alignment horizontal="center" wrapText="1"/>
    </xf>
    <xf numFmtId="0" fontId="9" fillId="0" borderId="54" xfId="0" applyFont="1" applyFill="1" applyBorder="1" applyAlignment="1">
      <alignment horizontal="center" vertical="top" wrapText="1"/>
    </xf>
    <xf numFmtId="164" fontId="20" fillId="0" borderId="55" xfId="0" applyNumberFormat="1" applyFont="1" applyFill="1" applyBorder="1" applyAlignment="1">
      <alignment horizontal="center" wrapText="1"/>
    </xf>
    <xf numFmtId="1" fontId="9" fillId="0" borderId="54" xfId="0" applyNumberFormat="1" applyFont="1" applyFill="1" applyBorder="1" applyAlignment="1">
      <alignment horizontal="center" wrapText="1"/>
    </xf>
    <xf numFmtId="0" fontId="9" fillId="0" borderId="49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49" xfId="0" applyFont="1" applyFill="1" applyBorder="1" applyAlignment="1">
      <alignment horizontal="center" vertical="top" wrapText="1"/>
    </xf>
    <xf numFmtId="1" fontId="9" fillId="0" borderId="16" xfId="0" applyNumberFormat="1" applyFont="1" applyFill="1" applyBorder="1" applyAlignment="1">
      <alignment horizontal="center" vertical="top" wrapText="1"/>
    </xf>
    <xf numFmtId="1" fontId="9" fillId="0" borderId="34" xfId="0" applyNumberFormat="1" applyFont="1" applyFill="1" applyBorder="1" applyAlignment="1">
      <alignment horizontal="center" vertical="top" wrapText="1"/>
    </xf>
    <xf numFmtId="1" fontId="9" fillId="0" borderId="17" xfId="0" applyNumberFormat="1" applyFont="1" applyFill="1" applyBorder="1" applyAlignment="1">
      <alignment horizontal="center" vertical="top" wrapText="1"/>
    </xf>
    <xf numFmtId="1" fontId="9" fillId="0" borderId="56" xfId="0" applyNumberFormat="1" applyFont="1" applyFill="1" applyBorder="1" applyAlignment="1">
      <alignment horizontal="center" vertical="top" wrapText="1"/>
    </xf>
    <xf numFmtId="2" fontId="9" fillId="0" borderId="57" xfId="0" applyNumberFormat="1" applyFont="1" applyFill="1" applyBorder="1" applyAlignment="1">
      <alignment horizontal="centerContinuous" wrapText="1"/>
    </xf>
    <xf numFmtId="0" fontId="9" fillId="0" borderId="50" xfId="0" applyNumberFormat="1" applyFont="1" applyFill="1" applyBorder="1" applyAlignment="1">
      <alignment horizontal="centerContinuous" wrapText="1"/>
    </xf>
    <xf numFmtId="1" fontId="20" fillId="0" borderId="56" xfId="0" applyNumberFormat="1" applyFont="1" applyFill="1" applyBorder="1" applyAlignment="1">
      <alignment horizontal="centerContinuous" wrapText="1"/>
    </xf>
    <xf numFmtId="2" fontId="9" fillId="0" borderId="50" xfId="0" applyNumberFormat="1" applyFont="1" applyFill="1" applyBorder="1" applyAlignment="1">
      <alignment horizontal="centerContinuous" wrapText="1"/>
    </xf>
    <xf numFmtId="1" fontId="20" fillId="0" borderId="50" xfId="0" applyNumberFormat="1" applyFont="1" applyFill="1" applyBorder="1" applyAlignment="1">
      <alignment horizontal="centerContinuous" wrapText="1"/>
    </xf>
    <xf numFmtId="2" fontId="9" fillId="0" borderId="58" xfId="0" applyNumberFormat="1" applyFont="1" applyFill="1" applyBorder="1" applyAlignment="1">
      <alignment horizontal="centerContinuous" wrapText="1"/>
    </xf>
    <xf numFmtId="1" fontId="20" fillId="0" borderId="55" xfId="0" applyNumberFormat="1" applyFont="1" applyFill="1" applyBorder="1" applyAlignment="1">
      <alignment horizontal="centerContinuous" vertical="top" wrapText="1"/>
    </xf>
    <xf numFmtId="1" fontId="20" fillId="0" borderId="56" xfId="0" applyNumberFormat="1" applyFont="1" applyFill="1" applyBorder="1" applyAlignment="1">
      <alignment horizontal="centerContinuous" vertical="top" wrapText="1"/>
    </xf>
    <xf numFmtId="1" fontId="20" fillId="0" borderId="55" xfId="0" applyNumberFormat="1" applyFont="1" applyFill="1" applyBorder="1" applyAlignment="1">
      <alignment horizontal="centerContinuous" wrapText="1"/>
    </xf>
    <xf numFmtId="1" fontId="9" fillId="0" borderId="57" xfId="0" applyNumberFormat="1" applyFont="1" applyFill="1" applyBorder="1" applyAlignment="1">
      <alignment horizontal="centerContinuous" wrapText="1"/>
    </xf>
    <xf numFmtId="2" fontId="9" fillId="0" borderId="36" xfId="0" applyNumberFormat="1" applyFont="1" applyFill="1" applyBorder="1" applyAlignment="1">
      <alignment horizontal="centerContinuous" vertical="center" wrapText="1"/>
    </xf>
    <xf numFmtId="2" fontId="9" fillId="0" borderId="29" xfId="0" applyNumberFormat="1" applyFont="1" applyFill="1" applyBorder="1" applyAlignment="1">
      <alignment horizontal="centerContinuous" vertical="center" wrapText="1"/>
    </xf>
    <xf numFmtId="2" fontId="9" fillId="0" borderId="54" xfId="0" applyNumberFormat="1" applyFont="1" applyFill="1" applyBorder="1" applyAlignment="1">
      <alignment horizontal="centerContinuous" vertical="center" wrapText="1"/>
    </xf>
    <xf numFmtId="2" fontId="9" fillId="0" borderId="56" xfId="0" applyNumberFormat="1" applyFont="1" applyFill="1" applyBorder="1" applyAlignment="1">
      <alignment horizontal="centerContinuous" vertical="center" wrapText="1"/>
    </xf>
    <xf numFmtId="0" fontId="9" fillId="0" borderId="56" xfId="0" applyNumberFormat="1" applyFont="1" applyFill="1" applyBorder="1" applyAlignment="1">
      <alignment horizontal="centerContinuous" vertical="center" wrapText="1"/>
    </xf>
    <xf numFmtId="0" fontId="9" fillId="0" borderId="58" xfId="0" applyNumberFormat="1" applyFont="1" applyFill="1" applyBorder="1" applyAlignment="1">
      <alignment horizontal="center" vertical="center" wrapText="1"/>
    </xf>
    <xf numFmtId="2" fontId="9" fillId="0" borderId="58" xfId="0" applyNumberFormat="1" applyFont="1" applyFill="1" applyBorder="1" applyAlignment="1">
      <alignment horizontal="centerContinuous" vertical="center" wrapText="1"/>
    </xf>
    <xf numFmtId="2" fontId="9" fillId="0" borderId="53" xfId="0" applyNumberFormat="1" applyFont="1" applyFill="1" applyBorder="1" applyAlignment="1">
      <alignment horizontal="centerContinuous" vertical="center" wrapText="1"/>
    </xf>
    <xf numFmtId="2" fontId="9" fillId="0" borderId="51" xfId="0" applyNumberFormat="1" applyFont="1" applyFill="1" applyBorder="1" applyAlignment="1">
      <alignment horizontal="centerContinuous" vertical="center" wrapText="1"/>
    </xf>
    <xf numFmtId="0" fontId="9" fillId="0" borderId="57" xfId="0" applyFont="1" applyFill="1" applyBorder="1" applyAlignment="1">
      <alignment horizontal="centerContinuous" wrapText="1"/>
    </xf>
    <xf numFmtId="164" fontId="9" fillId="0" borderId="58" xfId="0" applyNumberFormat="1" applyFont="1" applyFill="1" applyBorder="1" applyAlignment="1">
      <alignment horizontal="centerContinuous" wrapText="1"/>
    </xf>
    <xf numFmtId="1" fontId="9" fillId="0" borderId="50" xfId="0" applyNumberFormat="1" applyFont="1" applyFill="1" applyBorder="1" applyAlignment="1">
      <alignment horizontal="centerContinuous" wrapText="1"/>
    </xf>
    <xf numFmtId="0" fontId="9" fillId="0" borderId="50" xfId="0" applyFont="1" applyFill="1" applyBorder="1" applyAlignment="1">
      <alignment horizontal="centerContinuous" wrapText="1"/>
    </xf>
    <xf numFmtId="0" fontId="9" fillId="0" borderId="58" xfId="0" applyFont="1" applyFill="1" applyBorder="1" applyAlignment="1">
      <alignment horizontal="centerContinuous" wrapText="1"/>
    </xf>
    <xf numFmtId="0" fontId="19" fillId="0" borderId="0" xfId="0" applyFont="1" applyFill="1" applyAlignment="1">
      <alignment/>
    </xf>
    <xf numFmtId="0" fontId="11" fillId="0" borderId="46" xfId="0" applyFont="1" applyFill="1" applyBorder="1" applyAlignment="1">
      <alignment vertical="top" wrapText="1"/>
    </xf>
    <xf numFmtId="1" fontId="9" fillId="0" borderId="27" xfId="0" applyNumberFormat="1" applyFont="1" applyFill="1" applyBorder="1" applyAlignment="1">
      <alignment horizontal="centerContinuous" vertical="top" wrapText="1"/>
    </xf>
    <xf numFmtId="1" fontId="9" fillId="0" borderId="19" xfId="0" applyNumberFormat="1" applyFont="1" applyFill="1" applyBorder="1" applyAlignment="1">
      <alignment horizontal="centerContinuous" vertical="top" wrapText="1"/>
    </xf>
    <xf numFmtId="164" fontId="9" fillId="0" borderId="16" xfId="0" applyNumberFormat="1" applyFont="1" applyFill="1" applyBorder="1" applyAlignment="1">
      <alignment horizontal="center" wrapText="1"/>
    </xf>
    <xf numFmtId="164" fontId="9" fillId="0" borderId="34" xfId="0" applyNumberFormat="1" applyFont="1" applyFill="1" applyBorder="1" applyAlignment="1">
      <alignment horizontal="center" wrapText="1"/>
    </xf>
    <xf numFmtId="164" fontId="9" fillId="0" borderId="17" xfId="0" applyNumberFormat="1" applyFont="1" applyFill="1" applyBorder="1" applyAlignment="1">
      <alignment horizontal="center" wrapText="1"/>
    </xf>
    <xf numFmtId="1" fontId="9" fillId="0" borderId="56" xfId="0" applyNumberFormat="1" applyFont="1" applyFill="1" applyBorder="1" applyAlignment="1">
      <alignment horizontal="centerContinuous" vertical="top" wrapText="1"/>
    </xf>
    <xf numFmtId="1" fontId="20" fillId="0" borderId="16" xfId="0" applyNumberFormat="1" applyFont="1" applyFill="1" applyBorder="1" applyAlignment="1">
      <alignment horizontal="centerContinuous" vertical="top" wrapText="1"/>
    </xf>
    <xf numFmtId="1" fontId="20" fillId="0" borderId="56" xfId="0" applyNumberFormat="1" applyFont="1" applyFill="1" applyBorder="1" applyAlignment="1">
      <alignment horizontal="center" wrapText="1"/>
    </xf>
    <xf numFmtId="1" fontId="20" fillId="0" borderId="34" xfId="0" applyNumberFormat="1" applyFont="1" applyFill="1" applyBorder="1" applyAlignment="1">
      <alignment horizontal="center" wrapText="1"/>
    </xf>
    <xf numFmtId="1" fontId="20" fillId="0" borderId="17" xfId="0" applyNumberFormat="1" applyFont="1" applyFill="1" applyBorder="1" applyAlignment="1">
      <alignment horizontal="center" wrapText="1"/>
    </xf>
    <xf numFmtId="1" fontId="20" fillId="0" borderId="17" xfId="0" applyNumberFormat="1" applyFont="1" applyFill="1" applyBorder="1" applyAlignment="1">
      <alignment horizontal="centerContinuous" vertical="top" wrapText="1"/>
    </xf>
    <xf numFmtId="1" fontId="9" fillId="0" borderId="30" xfId="0" applyNumberFormat="1" applyFont="1" applyFill="1" applyBorder="1" applyAlignment="1">
      <alignment horizontal="left" vertical="center" wrapText="1"/>
    </xf>
    <xf numFmtId="1" fontId="9" fillId="0" borderId="57" xfId="0" applyNumberFormat="1" applyFont="1" applyFill="1" applyBorder="1" applyAlignment="1">
      <alignment horizontal="center" wrapText="1"/>
    </xf>
    <xf numFmtId="1" fontId="9" fillId="0" borderId="14" xfId="0" applyNumberFormat="1" applyFont="1" applyFill="1" applyBorder="1" applyAlignment="1">
      <alignment horizontal="center" wrapText="1"/>
    </xf>
    <xf numFmtId="1" fontId="9" fillId="0" borderId="59" xfId="0" applyNumberFormat="1" applyFont="1" applyFill="1" applyBorder="1" applyAlignment="1">
      <alignment horizontal="center" wrapText="1"/>
    </xf>
    <xf numFmtId="0" fontId="11" fillId="0" borderId="35" xfId="0" applyFont="1" applyFill="1" applyBorder="1" applyAlignment="1">
      <alignment vertical="center" wrapText="1"/>
    </xf>
    <xf numFmtId="164" fontId="20" fillId="0" borderId="27" xfId="0" applyNumberFormat="1" applyFont="1" applyFill="1" applyBorder="1" applyAlignment="1">
      <alignment horizontal="center" vertical="center" wrapText="1"/>
    </xf>
    <xf numFmtId="164" fontId="20" fillId="0" borderId="26" xfId="0" applyNumberFormat="1" applyFont="1" applyFill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 vertical="center" wrapText="1"/>
    </xf>
    <xf numFmtId="164" fontId="20" fillId="0" borderId="27" xfId="0" applyNumberFormat="1" applyFont="1" applyFill="1" applyBorder="1" applyAlignment="1">
      <alignment horizontal="left" vertical="center" wrapText="1"/>
    </xf>
    <xf numFmtId="0" fontId="21" fillId="0" borderId="42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21" fillId="0" borderId="43" xfId="0" applyFont="1" applyFill="1" applyBorder="1" applyAlignment="1">
      <alignment wrapText="1"/>
    </xf>
    <xf numFmtId="2" fontId="9" fillId="0" borderId="21" xfId="0" applyNumberFormat="1" applyFont="1" applyFill="1" applyBorder="1" applyAlignment="1">
      <alignment horizontal="center" wrapText="1"/>
    </xf>
    <xf numFmtId="2" fontId="9" fillId="0" borderId="18" xfId="0" applyNumberFormat="1" applyFont="1" applyFill="1" applyBorder="1" applyAlignment="1">
      <alignment horizontal="center" wrapText="1"/>
    </xf>
    <xf numFmtId="2" fontId="9" fillId="0" borderId="36" xfId="0" applyNumberFormat="1" applyFont="1" applyFill="1" applyBorder="1" applyAlignment="1">
      <alignment horizontal="center" wrapText="1"/>
    </xf>
    <xf numFmtId="2" fontId="9" fillId="0" borderId="20" xfId="0" applyNumberFormat="1" applyFont="1" applyFill="1" applyBorder="1" applyAlignment="1">
      <alignment horizontal="center" wrapText="1"/>
    </xf>
    <xf numFmtId="2" fontId="9" fillId="0" borderId="60" xfId="0" applyNumberFormat="1" applyFont="1" applyFill="1" applyBorder="1" applyAlignment="1">
      <alignment horizontal="center" wrapText="1"/>
    </xf>
    <xf numFmtId="0" fontId="21" fillId="0" borderId="35" xfId="0" applyFont="1" applyFill="1" applyBorder="1" applyAlignment="1">
      <alignment wrapText="1"/>
    </xf>
    <xf numFmtId="1" fontId="9" fillId="0" borderId="29" xfId="0" applyNumberFormat="1" applyFont="1" applyFill="1" applyBorder="1" applyAlignment="1">
      <alignment horizontal="center" wrapText="1"/>
    </xf>
    <xf numFmtId="1" fontId="9" fillId="0" borderId="32" xfId="0" applyNumberFormat="1" applyFont="1" applyFill="1" applyBorder="1" applyAlignment="1">
      <alignment horizontal="center" wrapText="1"/>
    </xf>
    <xf numFmtId="1" fontId="9" fillId="0" borderId="61" xfId="0" applyNumberFormat="1" applyFont="1" applyFill="1" applyBorder="1" applyAlignment="1">
      <alignment horizontal="center" wrapText="1"/>
    </xf>
    <xf numFmtId="0" fontId="10" fillId="0" borderId="51" xfId="0" applyFont="1" applyFill="1" applyBorder="1" applyAlignment="1">
      <alignment horizontal="center" vertical="center" wrapText="1"/>
    </xf>
    <xf numFmtId="2" fontId="9" fillId="0" borderId="53" xfId="0" applyNumberFormat="1" applyFont="1" applyFill="1" applyBorder="1" applyAlignment="1">
      <alignment horizontal="center" wrapText="1"/>
    </xf>
    <xf numFmtId="1" fontId="9" fillId="0" borderId="21" xfId="0" applyNumberFormat="1" applyFont="1" applyFill="1" applyBorder="1" applyAlignment="1">
      <alignment horizontal="center" wrapText="1"/>
    </xf>
    <xf numFmtId="1" fontId="9" fillId="0" borderId="18" xfId="0" applyNumberFormat="1" applyFont="1" applyFill="1" applyBorder="1" applyAlignment="1">
      <alignment horizontal="center" wrapText="1"/>
    </xf>
    <xf numFmtId="0" fontId="21" fillId="0" borderId="45" xfId="0" applyFont="1" applyFill="1" applyBorder="1" applyAlignment="1">
      <alignment wrapText="1"/>
    </xf>
    <xf numFmtId="2" fontId="9" fillId="0" borderId="51" xfId="0" applyNumberFormat="1" applyFont="1" applyFill="1" applyBorder="1" applyAlignment="1">
      <alignment horizontal="center" wrapText="1"/>
    </xf>
    <xf numFmtId="2" fontId="9" fillId="0" borderId="29" xfId="0" applyNumberFormat="1" applyFont="1" applyFill="1" applyBorder="1" applyAlignment="1">
      <alignment horizontal="center" wrapText="1"/>
    </xf>
    <xf numFmtId="2" fontId="9" fillId="0" borderId="52" xfId="0" applyNumberFormat="1" applyFont="1" applyFill="1" applyBorder="1" applyAlignment="1">
      <alignment horizontal="center" wrapText="1"/>
    </xf>
    <xf numFmtId="1" fontId="9" fillId="0" borderId="52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vertical="center" wrapText="1"/>
    </xf>
    <xf numFmtId="1" fontId="20" fillId="0" borderId="63" xfId="0" applyNumberFormat="1" applyFont="1" applyFill="1" applyBorder="1" applyAlignment="1">
      <alignment horizontal="centerContinuous" wrapText="1"/>
    </xf>
    <xf numFmtId="1" fontId="20" fillId="0" borderId="46" xfId="0" applyNumberFormat="1" applyFont="1" applyFill="1" applyBorder="1" applyAlignment="1">
      <alignment horizontal="centerContinuous" wrapText="1"/>
    </xf>
    <xf numFmtId="0" fontId="9" fillId="0" borderId="64" xfId="0" applyFont="1" applyFill="1" applyBorder="1" applyAlignment="1">
      <alignment horizontal="center" wrapText="1"/>
    </xf>
    <xf numFmtId="2" fontId="9" fillId="0" borderId="64" xfId="0" applyNumberFormat="1" applyFont="1" applyFill="1" applyBorder="1" applyAlignment="1">
      <alignment horizontal="center" wrapText="1"/>
    </xf>
    <xf numFmtId="1" fontId="9" fillId="0" borderId="64" xfId="0" applyNumberFormat="1" applyFont="1" applyFill="1" applyBorder="1" applyAlignment="1">
      <alignment horizontal="center" wrapText="1"/>
    </xf>
    <xf numFmtId="0" fontId="0" fillId="0" borderId="65" xfId="0" applyBorder="1" applyAlignment="1">
      <alignment/>
    </xf>
    <xf numFmtId="0" fontId="8" fillId="0" borderId="3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66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8" fillId="0" borderId="38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0" fontId="15" fillId="0" borderId="35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vertical="top" wrapText="1"/>
    </xf>
    <xf numFmtId="0" fontId="0" fillId="0" borderId="46" xfId="0" applyFont="1" applyFill="1" applyBorder="1" applyAlignment="1">
      <alignment vertical="top" wrapText="1"/>
    </xf>
    <xf numFmtId="2" fontId="9" fillId="0" borderId="36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wrapText="1"/>
    </xf>
    <xf numFmtId="0" fontId="6" fillId="0" borderId="67" xfId="0" applyNumberFormat="1" applyFont="1" applyFill="1" applyBorder="1" applyAlignment="1">
      <alignment horizontal="left" wrapText="1"/>
    </xf>
    <xf numFmtId="2" fontId="9" fillId="0" borderId="58" xfId="0" applyNumberFormat="1" applyFont="1" applyFill="1" applyBorder="1" applyAlignment="1">
      <alignment horizontal="center" vertical="center" wrapText="1"/>
    </xf>
    <xf numFmtId="2" fontId="9" fillId="0" borderId="56" xfId="0" applyNumberFormat="1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38" xfId="0" applyFont="1" applyFill="1" applyBorder="1" applyAlignment="1">
      <alignment horizontal="center" vertical="top"/>
    </xf>
    <xf numFmtId="0" fontId="6" fillId="0" borderId="35" xfId="0" applyFont="1" applyFill="1" applyBorder="1" applyAlignment="1">
      <alignment horizontal="center" vertical="top"/>
    </xf>
    <xf numFmtId="0" fontId="3" fillId="0" borderId="38" xfId="0" applyFont="1" applyFill="1" applyBorder="1" applyAlignment="1">
      <alignment horizontal="justify" vertical="top" wrapText="1"/>
    </xf>
    <xf numFmtId="0" fontId="3" fillId="0" borderId="35" xfId="0" applyFont="1" applyFill="1" applyBorder="1" applyAlignment="1">
      <alignment horizontal="justify" vertical="top" wrapText="1"/>
    </xf>
    <xf numFmtId="0" fontId="8" fillId="0" borderId="44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left" wrapText="1"/>
    </xf>
    <xf numFmtId="0" fontId="19" fillId="0" borderId="67" xfId="0" applyFont="1" applyFill="1" applyBorder="1" applyAlignment="1">
      <alignment horizontal="left" vertical="top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5.75"/>
  <cols>
    <col min="1" max="1" width="58.125" style="26" customWidth="1"/>
    <col min="2" max="2" width="9.25390625" style="26" customWidth="1"/>
    <col min="3" max="3" width="9.125" style="26" customWidth="1"/>
    <col min="4" max="4" width="10.375" style="26" customWidth="1"/>
    <col min="5" max="5" width="12.375" style="0" customWidth="1"/>
    <col min="6" max="6" width="10.125" style="0" bestFit="1" customWidth="1"/>
    <col min="8" max="8" width="14.625" style="0" customWidth="1"/>
  </cols>
  <sheetData>
    <row r="1" spans="1:8" ht="20.25">
      <c r="A1" s="280" t="s">
        <v>0</v>
      </c>
      <c r="B1" s="280"/>
      <c r="C1" s="280"/>
      <c r="D1" s="280"/>
      <c r="E1" s="280"/>
      <c r="F1" s="280"/>
      <c r="G1" s="280"/>
      <c r="H1" s="280"/>
    </row>
    <row r="2" spans="1:8" ht="31.5" customHeight="1" thickBot="1">
      <c r="A2" s="82"/>
      <c r="B2" s="83"/>
      <c r="C2" s="83"/>
      <c r="G2" s="83"/>
      <c r="H2" s="83" t="s">
        <v>26</v>
      </c>
    </row>
    <row r="3" spans="1:8" ht="26.25" customHeight="1">
      <c r="A3" s="306"/>
      <c r="B3" s="303" t="s">
        <v>65</v>
      </c>
      <c r="C3" s="304"/>
      <c r="D3" s="305"/>
      <c r="E3" s="303" t="s">
        <v>76</v>
      </c>
      <c r="F3" s="304"/>
      <c r="G3" s="305"/>
      <c r="H3" s="276" t="s">
        <v>101</v>
      </c>
    </row>
    <row r="4" spans="1:8" ht="27.75" customHeight="1" thickBot="1">
      <c r="A4" s="307"/>
      <c r="B4" s="167" t="s">
        <v>34</v>
      </c>
      <c r="C4" s="167" t="s">
        <v>40</v>
      </c>
      <c r="D4" s="168" t="s">
        <v>30</v>
      </c>
      <c r="E4" s="167" t="s">
        <v>34</v>
      </c>
      <c r="F4" s="167" t="s">
        <v>40</v>
      </c>
      <c r="G4" s="168" t="s">
        <v>30</v>
      </c>
      <c r="H4" s="277"/>
    </row>
    <row r="5" spans="1:8" ht="59.25" customHeight="1">
      <c r="A5" s="84" t="s">
        <v>35</v>
      </c>
      <c r="B5" s="163">
        <v>2189</v>
      </c>
      <c r="C5" s="163">
        <v>2294</v>
      </c>
      <c r="D5" s="169">
        <v>2393</v>
      </c>
      <c r="E5" s="186">
        <v>2393</v>
      </c>
      <c r="F5" s="192">
        <v>2508</v>
      </c>
      <c r="G5" s="169">
        <v>2589</v>
      </c>
      <c r="H5" s="169">
        <v>2589</v>
      </c>
    </row>
    <row r="6" spans="1:8" ht="18.75">
      <c r="A6" s="85" t="s">
        <v>1</v>
      </c>
      <c r="B6" s="164">
        <v>1921</v>
      </c>
      <c r="C6" s="164">
        <v>2013</v>
      </c>
      <c r="D6" s="160">
        <v>2100</v>
      </c>
      <c r="E6" s="187">
        <v>2100</v>
      </c>
      <c r="F6" s="193">
        <v>2201</v>
      </c>
      <c r="G6" s="160">
        <v>2272</v>
      </c>
      <c r="H6" s="160">
        <v>2272</v>
      </c>
    </row>
    <row r="7" spans="1:8" ht="18.75">
      <c r="A7" s="85" t="s">
        <v>2</v>
      </c>
      <c r="B7" s="164">
        <v>2395</v>
      </c>
      <c r="C7" s="164">
        <v>2510</v>
      </c>
      <c r="D7" s="160">
        <v>2618</v>
      </c>
      <c r="E7" s="187">
        <v>2618</v>
      </c>
      <c r="F7" s="193">
        <v>2744</v>
      </c>
      <c r="G7" s="160">
        <v>2833</v>
      </c>
      <c r="H7" s="160">
        <v>2833</v>
      </c>
    </row>
    <row r="8" spans="1:8" ht="18.75">
      <c r="A8" s="85" t="s">
        <v>3</v>
      </c>
      <c r="B8" s="164">
        <v>2270</v>
      </c>
      <c r="C8" s="164">
        <v>2379</v>
      </c>
      <c r="D8" s="160">
        <v>2481</v>
      </c>
      <c r="E8" s="187">
        <v>2481</v>
      </c>
      <c r="F8" s="193">
        <v>2600</v>
      </c>
      <c r="G8" s="160">
        <v>2684</v>
      </c>
      <c r="H8" s="160">
        <v>2684</v>
      </c>
    </row>
    <row r="9" spans="1:8" ht="19.5" thickBot="1">
      <c r="A9" s="86" t="s">
        <v>4</v>
      </c>
      <c r="B9" s="170">
        <v>1769</v>
      </c>
      <c r="C9" s="170">
        <v>1854</v>
      </c>
      <c r="D9" s="171">
        <v>1934</v>
      </c>
      <c r="E9" s="188">
        <v>1934</v>
      </c>
      <c r="F9" s="194">
        <v>2027</v>
      </c>
      <c r="G9" s="171">
        <v>2093</v>
      </c>
      <c r="H9" s="171">
        <v>2093</v>
      </c>
    </row>
    <row r="10" spans="1:8" ht="37.5">
      <c r="A10" s="87" t="s">
        <v>71</v>
      </c>
      <c r="B10" s="89" t="s">
        <v>72</v>
      </c>
      <c r="C10" s="89" t="s">
        <v>72</v>
      </c>
      <c r="D10" s="88" t="s">
        <v>73</v>
      </c>
      <c r="E10" s="189" t="s">
        <v>73</v>
      </c>
      <c r="F10" s="195" t="s">
        <v>73</v>
      </c>
      <c r="G10" s="88" t="s">
        <v>105</v>
      </c>
      <c r="H10" s="88" t="s">
        <v>103</v>
      </c>
    </row>
    <row r="11" spans="1:8" ht="19.5" thickBot="1">
      <c r="A11" s="90" t="s">
        <v>5</v>
      </c>
      <c r="B11" s="58">
        <v>264.3171806167401</v>
      </c>
      <c r="C11" s="58">
        <v>252.20680958385879</v>
      </c>
      <c r="D11" s="41">
        <v>261.99113260781945</v>
      </c>
      <c r="E11" s="190">
        <v>261.99113260781945</v>
      </c>
      <c r="F11" s="40">
        <v>250</v>
      </c>
      <c r="G11" s="41">
        <v>249.6</v>
      </c>
      <c r="H11" s="41">
        <v>249.6</v>
      </c>
    </row>
    <row r="12" spans="1:8" ht="45.75" customHeight="1">
      <c r="A12" s="91" t="s">
        <v>29</v>
      </c>
      <c r="B12" s="163">
        <v>1769</v>
      </c>
      <c r="C12" s="163">
        <v>1854</v>
      </c>
      <c r="D12" s="169">
        <v>1934</v>
      </c>
      <c r="E12" s="186">
        <v>1934</v>
      </c>
      <c r="F12" s="192">
        <v>2027</v>
      </c>
      <c r="G12" s="169">
        <v>2093</v>
      </c>
      <c r="H12" s="169">
        <v>2093</v>
      </c>
    </row>
    <row r="13" spans="1:8" ht="17.25" customHeight="1" thickBot="1">
      <c r="A13" s="92" t="s">
        <v>6</v>
      </c>
      <c r="B13" s="58">
        <v>100</v>
      </c>
      <c r="C13" s="58">
        <v>100</v>
      </c>
      <c r="D13" s="41">
        <v>100</v>
      </c>
      <c r="E13" s="190">
        <v>100</v>
      </c>
      <c r="F13" s="40">
        <v>100</v>
      </c>
      <c r="G13" s="41">
        <v>100</v>
      </c>
      <c r="H13" s="41">
        <v>100</v>
      </c>
    </row>
    <row r="14" spans="1:8" ht="78" customHeight="1">
      <c r="A14" s="87" t="s">
        <v>74</v>
      </c>
      <c r="B14" s="172">
        <v>2400</v>
      </c>
      <c r="C14" s="173">
        <v>2400</v>
      </c>
      <c r="D14" s="174">
        <v>2600</v>
      </c>
      <c r="E14" s="191">
        <v>2600</v>
      </c>
      <c r="F14" s="173">
        <v>2600</v>
      </c>
      <c r="G14" s="174" t="s">
        <v>106</v>
      </c>
      <c r="H14" s="174" t="s">
        <v>102</v>
      </c>
    </row>
    <row r="15" spans="1:8" ht="17.25" customHeight="1">
      <c r="A15" s="93" t="s">
        <v>66</v>
      </c>
      <c r="B15" s="175">
        <v>135.7</v>
      </c>
      <c r="C15" s="176">
        <v>129.4</v>
      </c>
      <c r="D15" s="177">
        <v>134.4</v>
      </c>
      <c r="E15" s="184">
        <v>134.4</v>
      </c>
      <c r="F15" s="176">
        <v>128.3</v>
      </c>
      <c r="G15" s="177">
        <v>128</v>
      </c>
      <c r="H15" s="177">
        <v>128</v>
      </c>
    </row>
    <row r="16" spans="1:8" ht="45" customHeight="1">
      <c r="A16" s="94" t="s">
        <v>68</v>
      </c>
      <c r="B16" s="178">
        <v>2100</v>
      </c>
      <c r="C16" s="179">
        <v>2200</v>
      </c>
      <c r="D16" s="180">
        <v>2200</v>
      </c>
      <c r="E16" s="178">
        <v>2200</v>
      </c>
      <c r="F16" s="179" t="s">
        <v>109</v>
      </c>
      <c r="G16" s="180">
        <v>2300</v>
      </c>
      <c r="H16" s="180">
        <v>2300</v>
      </c>
    </row>
    <row r="17" spans="1:8" ht="17.25" customHeight="1" thickBot="1">
      <c r="A17" s="95" t="s">
        <v>67</v>
      </c>
      <c r="B17" s="181">
        <v>118.71113623516112</v>
      </c>
      <c r="C17" s="182">
        <v>118.7</v>
      </c>
      <c r="D17" s="183">
        <v>113.8</v>
      </c>
      <c r="E17" s="181">
        <v>113.8</v>
      </c>
      <c r="F17" s="182">
        <v>113.5</v>
      </c>
      <c r="G17" s="183">
        <v>109.9</v>
      </c>
      <c r="H17" s="183">
        <v>109.9</v>
      </c>
    </row>
    <row r="18" spans="1:8" ht="72.75" customHeight="1">
      <c r="A18" s="84" t="s">
        <v>69</v>
      </c>
      <c r="B18" s="238">
        <v>1769</v>
      </c>
      <c r="C18" s="239">
        <v>1854</v>
      </c>
      <c r="D18" s="240" t="s">
        <v>107</v>
      </c>
      <c r="E18" s="172">
        <v>2500</v>
      </c>
      <c r="F18" s="172">
        <v>2500</v>
      </c>
      <c r="G18" s="172">
        <v>2500</v>
      </c>
      <c r="H18" s="240">
        <v>2500</v>
      </c>
    </row>
    <row r="19" spans="1:8" ht="17.25" customHeight="1">
      <c r="A19" s="93" t="s">
        <v>67</v>
      </c>
      <c r="B19" s="184">
        <v>100</v>
      </c>
      <c r="C19" s="176">
        <v>100</v>
      </c>
      <c r="D19" s="177">
        <v>129.2657704239917</v>
      </c>
      <c r="E19" s="175">
        <v>129.2657704239917</v>
      </c>
      <c r="F19" s="176">
        <v>123.3</v>
      </c>
      <c r="G19" s="177">
        <v>119.4</v>
      </c>
      <c r="H19" s="177">
        <v>119.4</v>
      </c>
    </row>
    <row r="20" spans="1:8" ht="18.75">
      <c r="A20" s="96" t="s">
        <v>70</v>
      </c>
      <c r="B20" s="199">
        <v>2600</v>
      </c>
      <c r="C20" s="197">
        <v>2600</v>
      </c>
      <c r="D20" s="198">
        <v>2600</v>
      </c>
      <c r="E20" s="196">
        <v>2600</v>
      </c>
      <c r="F20" s="197">
        <v>2600</v>
      </c>
      <c r="G20" s="198">
        <v>2600</v>
      </c>
      <c r="H20" s="198">
        <v>2600</v>
      </c>
    </row>
    <row r="21" spans="1:8" ht="17.25" customHeight="1" thickBot="1">
      <c r="A21" s="95" t="s">
        <v>67</v>
      </c>
      <c r="B21" s="181">
        <v>146.97569248162802</v>
      </c>
      <c r="C21" s="182">
        <v>140.23732470334411</v>
      </c>
      <c r="D21" s="41">
        <v>134.4364012409514</v>
      </c>
      <c r="E21" s="58">
        <v>134.4364012409514</v>
      </c>
      <c r="F21" s="40">
        <v>128.3</v>
      </c>
      <c r="G21" s="41">
        <v>124.2</v>
      </c>
      <c r="H21" s="41">
        <v>124.2</v>
      </c>
    </row>
    <row r="22" spans="1:8" ht="68.25" customHeight="1" thickBot="1">
      <c r="A22" s="301" t="s">
        <v>75</v>
      </c>
      <c r="B22" s="301"/>
      <c r="C22" s="301"/>
      <c r="D22" s="301"/>
      <c r="E22" s="301"/>
      <c r="F22" s="301"/>
      <c r="G22" s="301"/>
      <c r="H22" s="301"/>
    </row>
    <row r="23" spans="1:8" ht="18.75" customHeight="1">
      <c r="A23" s="161"/>
      <c r="B23" s="278" t="s">
        <v>65</v>
      </c>
      <c r="C23" s="279"/>
      <c r="D23" s="289"/>
      <c r="E23" s="278" t="s">
        <v>76</v>
      </c>
      <c r="F23" s="279"/>
      <c r="G23" s="289"/>
      <c r="H23" s="276" t="s">
        <v>101</v>
      </c>
    </row>
    <row r="24" spans="1:8" ht="18.75" customHeight="1" thickBot="1">
      <c r="A24" s="162"/>
      <c r="B24" s="167" t="s">
        <v>34</v>
      </c>
      <c r="C24" s="185" t="s">
        <v>40</v>
      </c>
      <c r="D24" s="168" t="s">
        <v>30</v>
      </c>
      <c r="E24" s="167" t="s">
        <v>34</v>
      </c>
      <c r="F24" s="185" t="s">
        <v>40</v>
      </c>
      <c r="G24" s="168" t="s">
        <v>30</v>
      </c>
      <c r="H24" s="277"/>
    </row>
    <row r="25" spans="1:8" ht="18.75">
      <c r="A25" s="97" t="s">
        <v>19</v>
      </c>
      <c r="B25" s="115">
        <v>4100</v>
      </c>
      <c r="C25" s="116">
        <v>4100</v>
      </c>
      <c r="D25" s="114">
        <v>4100</v>
      </c>
      <c r="E25" s="115">
        <v>4100</v>
      </c>
      <c r="F25" s="116">
        <v>4100</v>
      </c>
      <c r="G25" s="114">
        <v>4100</v>
      </c>
      <c r="H25" s="114">
        <v>4100</v>
      </c>
    </row>
    <row r="26" spans="1:8" ht="19.5" thickBot="1">
      <c r="A26" s="90" t="s">
        <v>25</v>
      </c>
      <c r="B26" s="58">
        <v>180.61674008810573</v>
      </c>
      <c r="C26" s="40">
        <v>172.34131988230348</v>
      </c>
      <c r="D26" s="41">
        <v>165.2559451833938</v>
      </c>
      <c r="E26" s="58">
        <v>165.3</v>
      </c>
      <c r="F26" s="40">
        <v>157.7</v>
      </c>
      <c r="G26" s="41">
        <v>152.8</v>
      </c>
      <c r="H26" s="41">
        <v>152.8</v>
      </c>
    </row>
    <row r="27" spans="1:7" ht="78.75" customHeight="1" thickBot="1">
      <c r="A27" s="290" t="s">
        <v>99</v>
      </c>
      <c r="B27" s="290"/>
      <c r="C27" s="290"/>
      <c r="D27" s="290"/>
      <c r="E27" s="290"/>
      <c r="F27" s="290"/>
      <c r="G27" s="290"/>
    </row>
    <row r="28" spans="1:7" ht="20.25" customHeight="1">
      <c r="A28" s="281"/>
      <c r="B28" s="278" t="s">
        <v>65</v>
      </c>
      <c r="C28" s="279"/>
      <c r="D28" s="289"/>
      <c r="E28" s="278" t="s">
        <v>76</v>
      </c>
      <c r="F28" s="279"/>
      <c r="G28" s="289"/>
    </row>
    <row r="29" spans="1:8" ht="16.5" thickBot="1">
      <c r="A29" s="282"/>
      <c r="B29" s="167" t="s">
        <v>34</v>
      </c>
      <c r="C29" s="167" t="s">
        <v>40</v>
      </c>
      <c r="D29" s="168" t="s">
        <v>30</v>
      </c>
      <c r="E29" s="167" t="s">
        <v>34</v>
      </c>
      <c r="F29" s="167" t="s">
        <v>93</v>
      </c>
      <c r="G29" s="268" t="s">
        <v>30</v>
      </c>
      <c r="H29" s="267"/>
    </row>
    <row r="30" spans="1:9" ht="33" customHeight="1">
      <c r="A30" s="246" t="s">
        <v>27</v>
      </c>
      <c r="B30" s="163">
        <v>442</v>
      </c>
      <c r="C30" s="163">
        <v>442</v>
      </c>
      <c r="D30" s="247">
        <v>442</v>
      </c>
      <c r="E30" s="163">
        <v>442</v>
      </c>
      <c r="F30" s="163" t="s">
        <v>89</v>
      </c>
      <c r="G30" s="247" t="s">
        <v>89</v>
      </c>
      <c r="H30" s="272"/>
      <c r="I30" s="1"/>
    </row>
    <row r="31" spans="1:9" ht="78.75" customHeight="1">
      <c r="A31" s="248" t="s">
        <v>51</v>
      </c>
      <c r="B31" s="164">
        <v>1000</v>
      </c>
      <c r="C31" s="164">
        <v>1000</v>
      </c>
      <c r="D31" s="160">
        <v>1000</v>
      </c>
      <c r="E31" s="164">
        <v>1000</v>
      </c>
      <c r="F31" s="164" t="s">
        <v>89</v>
      </c>
      <c r="G31" s="160" t="s">
        <v>89</v>
      </c>
      <c r="H31" s="272"/>
      <c r="I31" s="1"/>
    </row>
    <row r="32" spans="1:9" ht="38.25" customHeight="1">
      <c r="A32" s="248" t="s">
        <v>31</v>
      </c>
      <c r="B32" s="249">
        <v>2299.7000000000003</v>
      </c>
      <c r="C32" s="249">
        <v>2410.2000000000003</v>
      </c>
      <c r="D32" s="250">
        <v>2514.2000000000003</v>
      </c>
      <c r="E32" s="249">
        <v>2514.2</v>
      </c>
      <c r="F32" s="249" t="s">
        <v>89</v>
      </c>
      <c r="G32" s="250" t="s">
        <v>89</v>
      </c>
      <c r="H32" s="273"/>
      <c r="I32" s="1"/>
    </row>
    <row r="33" spans="1:8" ht="36" customHeight="1">
      <c r="A33" s="248" t="s">
        <v>32</v>
      </c>
      <c r="B33" s="251">
        <v>2034.35</v>
      </c>
      <c r="C33" s="252">
        <v>2132.1</v>
      </c>
      <c r="D33" s="253">
        <v>2224.1</v>
      </c>
      <c r="E33" s="251">
        <v>2224.1</v>
      </c>
      <c r="F33" s="252" t="s">
        <v>89</v>
      </c>
      <c r="G33" s="253" t="s">
        <v>89</v>
      </c>
      <c r="H33" s="273"/>
    </row>
    <row r="34" spans="1:9" ht="35.25" customHeight="1" thickBot="1">
      <c r="A34" s="254" t="s">
        <v>33</v>
      </c>
      <c r="B34" s="255">
        <v>1769</v>
      </c>
      <c r="C34" s="256">
        <v>1854</v>
      </c>
      <c r="D34" s="257">
        <v>1934</v>
      </c>
      <c r="E34" s="255">
        <v>1934</v>
      </c>
      <c r="F34" s="256" t="s">
        <v>89</v>
      </c>
      <c r="G34" s="257" t="s">
        <v>89</v>
      </c>
      <c r="H34" s="274"/>
      <c r="I34" s="1"/>
    </row>
    <row r="35" spans="1:8" ht="30" customHeight="1" thickBot="1">
      <c r="A35" s="290" t="s">
        <v>97</v>
      </c>
      <c r="B35" s="290"/>
      <c r="C35" s="290"/>
      <c r="D35" s="290"/>
      <c r="E35" s="290"/>
      <c r="F35" s="290"/>
      <c r="G35" s="290"/>
      <c r="H35" s="275"/>
    </row>
    <row r="36" spans="1:8" ht="21.75" customHeight="1">
      <c r="A36" s="281"/>
      <c r="B36" s="278" t="s">
        <v>65</v>
      </c>
      <c r="C36" s="279"/>
      <c r="D36" s="289"/>
      <c r="E36" s="279" t="s">
        <v>76</v>
      </c>
      <c r="F36" s="279"/>
      <c r="G36" s="289"/>
      <c r="H36" s="276" t="s">
        <v>101</v>
      </c>
    </row>
    <row r="37" spans="1:8" ht="19.5" customHeight="1" thickBot="1">
      <c r="A37" s="282"/>
      <c r="B37" s="258" t="s">
        <v>34</v>
      </c>
      <c r="C37" s="167" t="s">
        <v>40</v>
      </c>
      <c r="D37" s="168" t="s">
        <v>30</v>
      </c>
      <c r="E37" s="167" t="s">
        <v>34</v>
      </c>
      <c r="F37" s="167" t="s">
        <v>96</v>
      </c>
      <c r="G37" s="168" t="s">
        <v>30</v>
      </c>
      <c r="H37" s="277"/>
    </row>
    <row r="38" spans="1:8" ht="21.75" customHeight="1">
      <c r="A38" s="248" t="s">
        <v>94</v>
      </c>
      <c r="B38" s="259" t="s">
        <v>89</v>
      </c>
      <c r="C38" s="249" t="s">
        <v>89</v>
      </c>
      <c r="D38" s="250" t="s">
        <v>89</v>
      </c>
      <c r="E38" s="260" t="s">
        <v>89</v>
      </c>
      <c r="F38" s="260">
        <v>3000</v>
      </c>
      <c r="G38" s="261">
        <v>3000</v>
      </c>
      <c r="H38" s="261">
        <v>3000</v>
      </c>
    </row>
    <row r="39" spans="1:8" ht="21.75" customHeight="1" thickBot="1">
      <c r="A39" s="262" t="s">
        <v>95</v>
      </c>
      <c r="B39" s="263" t="s">
        <v>89</v>
      </c>
      <c r="C39" s="264" t="s">
        <v>89</v>
      </c>
      <c r="D39" s="265" t="s">
        <v>89</v>
      </c>
      <c r="E39" s="264" t="s">
        <v>89</v>
      </c>
      <c r="F39" s="255">
        <v>2000</v>
      </c>
      <c r="G39" s="266">
        <v>2000</v>
      </c>
      <c r="H39" s="266">
        <v>2000</v>
      </c>
    </row>
    <row r="40" spans="1:8" ht="45.75" customHeight="1">
      <c r="A40" s="302" t="s">
        <v>100</v>
      </c>
      <c r="B40" s="302"/>
      <c r="C40" s="302"/>
      <c r="D40" s="302"/>
      <c r="E40" s="302"/>
      <c r="F40" s="302"/>
      <c r="G40" s="302"/>
      <c r="H40" s="302"/>
    </row>
    <row r="41" spans="1:7" ht="19.5">
      <c r="A41" s="99" t="s">
        <v>98</v>
      </c>
      <c r="E41" s="295"/>
      <c r="F41" s="295"/>
      <c r="G41" s="295"/>
    </row>
    <row r="42" spans="1:8" ht="24" customHeight="1" thickBot="1">
      <c r="A42" s="98" t="s">
        <v>18</v>
      </c>
      <c r="G42" s="295"/>
      <c r="H42" s="295"/>
    </row>
    <row r="43" spans="1:8" ht="18.75">
      <c r="A43" s="298"/>
      <c r="B43" s="5" t="s">
        <v>65</v>
      </c>
      <c r="C43" s="5"/>
      <c r="D43" s="9"/>
      <c r="E43" s="278" t="s">
        <v>76</v>
      </c>
      <c r="F43" s="279"/>
      <c r="G43" s="300"/>
      <c r="H43" s="276" t="s">
        <v>101</v>
      </c>
    </row>
    <row r="44" spans="1:8" ht="16.5" thickBot="1">
      <c r="A44" s="299"/>
      <c r="B44" s="32" t="s">
        <v>34</v>
      </c>
      <c r="C44" s="27" t="s">
        <v>40</v>
      </c>
      <c r="D44" s="28" t="s">
        <v>30</v>
      </c>
      <c r="E44" s="32" t="s">
        <v>34</v>
      </c>
      <c r="F44" s="27" t="s">
        <v>40</v>
      </c>
      <c r="G44" s="269" t="s">
        <v>30</v>
      </c>
      <c r="H44" s="277"/>
    </row>
    <row r="45" spans="1:8" ht="18" customHeight="1">
      <c r="A45" s="66" t="s">
        <v>55</v>
      </c>
      <c r="B45" s="36">
        <v>41280</v>
      </c>
      <c r="C45" s="8">
        <v>41280</v>
      </c>
      <c r="D45" s="29">
        <v>41280</v>
      </c>
      <c r="E45" s="36">
        <v>41280</v>
      </c>
      <c r="F45" s="8">
        <v>41280</v>
      </c>
      <c r="G45" s="29">
        <v>41280</v>
      </c>
      <c r="H45" s="29">
        <v>41280</v>
      </c>
    </row>
    <row r="46" spans="1:8" ht="16.5" customHeight="1">
      <c r="A46" s="100" t="s">
        <v>21</v>
      </c>
      <c r="B46" s="2">
        <v>10320</v>
      </c>
      <c r="C46" s="6">
        <v>10320</v>
      </c>
      <c r="D46" s="31">
        <v>10320</v>
      </c>
      <c r="E46" s="2">
        <v>10320</v>
      </c>
      <c r="F46" s="6">
        <v>10320</v>
      </c>
      <c r="G46" s="31">
        <v>10320</v>
      </c>
      <c r="H46" s="31">
        <v>10320</v>
      </c>
    </row>
    <row r="47" spans="1:8" ht="17.25" customHeight="1" thickBot="1">
      <c r="A47" s="101" t="s">
        <v>22</v>
      </c>
      <c r="B47" s="37">
        <v>860</v>
      </c>
      <c r="C47" s="22">
        <v>860</v>
      </c>
      <c r="D47" s="23">
        <v>860</v>
      </c>
      <c r="E47" s="37">
        <v>860</v>
      </c>
      <c r="F47" s="22">
        <v>860</v>
      </c>
      <c r="G47" s="23">
        <v>860</v>
      </c>
      <c r="H47" s="23">
        <v>860</v>
      </c>
    </row>
    <row r="48" spans="1:8" ht="18.75">
      <c r="A48" s="102" t="s">
        <v>90</v>
      </c>
      <c r="B48" s="69"/>
      <c r="C48" s="103"/>
      <c r="D48" s="30"/>
      <c r="E48" s="69"/>
      <c r="F48" s="103"/>
      <c r="G48" s="30"/>
      <c r="H48" s="30"/>
    </row>
    <row r="49" spans="1:8" ht="18.75">
      <c r="A49" s="104" t="s">
        <v>7</v>
      </c>
      <c r="B49" s="34">
        <v>1921</v>
      </c>
      <c r="C49" s="52">
        <v>2013</v>
      </c>
      <c r="D49" s="75">
        <v>2100</v>
      </c>
      <c r="E49" s="34">
        <v>2100</v>
      </c>
      <c r="F49" s="52">
        <v>2201</v>
      </c>
      <c r="G49" s="75">
        <v>2272</v>
      </c>
      <c r="H49" s="75">
        <v>2272</v>
      </c>
    </row>
    <row r="50" spans="1:8" ht="17.25" customHeight="1">
      <c r="A50" s="105" t="s">
        <v>8</v>
      </c>
      <c r="B50" s="106">
        <v>100</v>
      </c>
      <c r="C50" s="107">
        <v>100</v>
      </c>
      <c r="D50" s="108">
        <v>100</v>
      </c>
      <c r="E50" s="106">
        <v>100</v>
      </c>
      <c r="F50" s="107">
        <v>100</v>
      </c>
      <c r="G50" s="108">
        <v>100</v>
      </c>
      <c r="H50" s="108">
        <v>100</v>
      </c>
    </row>
    <row r="51" spans="1:8" ht="18.75">
      <c r="A51" s="104" t="s">
        <v>9</v>
      </c>
      <c r="B51" s="34">
        <v>2395</v>
      </c>
      <c r="C51" s="52">
        <v>2510</v>
      </c>
      <c r="D51" s="109">
        <v>2618</v>
      </c>
      <c r="E51" s="34">
        <v>2618</v>
      </c>
      <c r="F51" s="52">
        <v>2744</v>
      </c>
      <c r="G51" s="109">
        <v>2833</v>
      </c>
      <c r="H51" s="109">
        <v>2833</v>
      </c>
    </row>
    <row r="52" spans="1:8" ht="18.75">
      <c r="A52" s="105" t="s">
        <v>10</v>
      </c>
      <c r="B52" s="106">
        <v>100</v>
      </c>
      <c r="C52" s="107">
        <v>100</v>
      </c>
      <c r="D52" s="108">
        <v>100</v>
      </c>
      <c r="E52" s="106">
        <v>100</v>
      </c>
      <c r="F52" s="107">
        <v>100</v>
      </c>
      <c r="G52" s="108">
        <v>100</v>
      </c>
      <c r="H52" s="108">
        <v>100</v>
      </c>
    </row>
    <row r="53" spans="1:8" ht="18.75">
      <c r="A53" s="68" t="s">
        <v>62</v>
      </c>
      <c r="B53" s="34">
        <v>2270</v>
      </c>
      <c r="C53" s="52">
        <v>2379</v>
      </c>
      <c r="D53" s="75">
        <v>2481</v>
      </c>
      <c r="E53" s="34">
        <v>2481</v>
      </c>
      <c r="F53" s="52">
        <v>2600</v>
      </c>
      <c r="G53" s="75">
        <v>2684</v>
      </c>
      <c r="H53" s="75">
        <v>2684</v>
      </c>
    </row>
    <row r="54" spans="1:8" ht="19.5" thickBot="1">
      <c r="A54" s="110" t="s">
        <v>20</v>
      </c>
      <c r="B54" s="111">
        <v>100</v>
      </c>
      <c r="C54" s="112">
        <v>100</v>
      </c>
      <c r="D54" s="113">
        <v>100</v>
      </c>
      <c r="E54" s="111">
        <v>100</v>
      </c>
      <c r="F54" s="112">
        <v>100</v>
      </c>
      <c r="G54" s="113">
        <v>100</v>
      </c>
      <c r="H54" s="113">
        <v>100</v>
      </c>
    </row>
    <row r="55" spans="1:8" ht="32.25">
      <c r="A55" s="102" t="s">
        <v>63</v>
      </c>
      <c r="B55" s="115"/>
      <c r="C55" s="116"/>
      <c r="D55" s="114"/>
      <c r="E55" s="115"/>
      <c r="F55" s="116"/>
      <c r="G55" s="114"/>
      <c r="H55" s="114"/>
    </row>
    <row r="56" spans="1:8" ht="18.75">
      <c r="A56" s="104" t="s">
        <v>7</v>
      </c>
      <c r="B56" s="45">
        <v>4802.5</v>
      </c>
      <c r="C56" s="43">
        <v>5032.5</v>
      </c>
      <c r="D56" s="44">
        <v>5250</v>
      </c>
      <c r="E56" s="45">
        <v>5250</v>
      </c>
      <c r="F56" s="43">
        <v>5502.5</v>
      </c>
      <c r="G56" s="44">
        <v>5680</v>
      </c>
      <c r="H56" s="44">
        <v>5680</v>
      </c>
    </row>
    <row r="57" spans="1:8" ht="16.5" customHeight="1">
      <c r="A57" s="117" t="s">
        <v>11</v>
      </c>
      <c r="B57" s="48">
        <v>250</v>
      </c>
      <c r="C57" s="46">
        <v>250</v>
      </c>
      <c r="D57" s="47">
        <v>250</v>
      </c>
      <c r="E57" s="48">
        <v>250</v>
      </c>
      <c r="F57" s="46">
        <v>250</v>
      </c>
      <c r="G57" s="47">
        <v>250</v>
      </c>
      <c r="H57" s="47">
        <v>250</v>
      </c>
    </row>
    <row r="58" spans="1:8" ht="18.75">
      <c r="A58" s="68" t="s">
        <v>9</v>
      </c>
      <c r="B58" s="61">
        <v>5987.5</v>
      </c>
      <c r="C58" s="55">
        <v>6275</v>
      </c>
      <c r="D58" s="56">
        <v>6545</v>
      </c>
      <c r="E58" s="61">
        <v>6545</v>
      </c>
      <c r="F58" s="55">
        <v>6860</v>
      </c>
      <c r="G58" s="56">
        <v>7082.5</v>
      </c>
      <c r="H58" s="56">
        <v>7082.5</v>
      </c>
    </row>
    <row r="59" spans="1:8" ht="18" customHeight="1" thickBot="1">
      <c r="A59" s="110" t="s">
        <v>12</v>
      </c>
      <c r="B59" s="118">
        <v>250</v>
      </c>
      <c r="C59" s="119">
        <v>250</v>
      </c>
      <c r="D59" s="120">
        <v>250</v>
      </c>
      <c r="E59" s="118">
        <v>250</v>
      </c>
      <c r="F59" s="119">
        <v>250</v>
      </c>
      <c r="G59" s="120">
        <v>250</v>
      </c>
      <c r="H59" s="120">
        <v>250</v>
      </c>
    </row>
    <row r="60" spans="1:13" ht="31.5">
      <c r="A60" s="102" t="s">
        <v>91</v>
      </c>
      <c r="B60" s="121"/>
      <c r="C60" s="121"/>
      <c r="D60" s="122"/>
      <c r="E60" s="121"/>
      <c r="F60" s="121"/>
      <c r="G60" s="122"/>
      <c r="H60" s="122"/>
      <c r="M60" s="1"/>
    </row>
    <row r="61" spans="1:8" ht="18.75">
      <c r="A61" s="104" t="s">
        <v>7</v>
      </c>
      <c r="B61" s="123">
        <v>6723.5</v>
      </c>
      <c r="C61" s="123">
        <v>7045.5</v>
      </c>
      <c r="D61" s="124">
        <v>7350</v>
      </c>
      <c r="E61" s="123">
        <v>7350</v>
      </c>
      <c r="F61" s="123">
        <v>7703.5</v>
      </c>
      <c r="G61" s="124">
        <v>7952</v>
      </c>
      <c r="H61" s="124">
        <v>7952</v>
      </c>
    </row>
    <row r="62" spans="1:8" ht="18" customHeight="1">
      <c r="A62" s="117" t="s">
        <v>11</v>
      </c>
      <c r="B62" s="76">
        <v>350</v>
      </c>
      <c r="C62" s="77">
        <v>350</v>
      </c>
      <c r="D62" s="78">
        <v>350</v>
      </c>
      <c r="E62" s="76">
        <v>350</v>
      </c>
      <c r="F62" s="77">
        <v>350</v>
      </c>
      <c r="G62" s="78">
        <v>350</v>
      </c>
      <c r="H62" s="78">
        <v>350</v>
      </c>
    </row>
    <row r="63" spans="1:8" ht="18" customHeight="1">
      <c r="A63" s="68" t="s">
        <v>9</v>
      </c>
      <c r="B63" s="123">
        <v>8382.5</v>
      </c>
      <c r="C63" s="123">
        <v>8785</v>
      </c>
      <c r="D63" s="124">
        <v>9163</v>
      </c>
      <c r="E63" s="123">
        <v>9163</v>
      </c>
      <c r="F63" s="123">
        <v>9604</v>
      </c>
      <c r="G63" s="124">
        <v>9915.5</v>
      </c>
      <c r="H63" s="124">
        <v>9915.5</v>
      </c>
    </row>
    <row r="64" spans="1:8" ht="18" customHeight="1" thickBot="1">
      <c r="A64" s="110" t="s">
        <v>12</v>
      </c>
      <c r="B64" s="126">
        <v>350</v>
      </c>
      <c r="C64" s="126">
        <v>350</v>
      </c>
      <c r="D64" s="127">
        <v>350</v>
      </c>
      <c r="E64" s="126">
        <v>350</v>
      </c>
      <c r="F64" s="126">
        <v>350</v>
      </c>
      <c r="G64" s="127">
        <v>350</v>
      </c>
      <c r="H64" s="127">
        <v>350</v>
      </c>
    </row>
    <row r="65" spans="1:8" ht="33.75" customHeight="1">
      <c r="A65" s="66" t="s">
        <v>54</v>
      </c>
      <c r="B65" s="36">
        <v>1769</v>
      </c>
      <c r="C65" s="36">
        <v>1854</v>
      </c>
      <c r="D65" s="29">
        <v>1934</v>
      </c>
      <c r="E65" s="36" t="s">
        <v>89</v>
      </c>
      <c r="F65" s="36" t="s">
        <v>89</v>
      </c>
      <c r="G65" s="29" t="s">
        <v>89</v>
      </c>
      <c r="H65" s="29" t="s">
        <v>89</v>
      </c>
    </row>
    <row r="66" spans="1:8" ht="18.75">
      <c r="A66" s="225" t="s">
        <v>53</v>
      </c>
      <c r="B66" s="233">
        <v>100</v>
      </c>
      <c r="C66" s="234">
        <v>100</v>
      </c>
      <c r="D66" s="235">
        <v>100</v>
      </c>
      <c r="E66" s="228" t="s">
        <v>89</v>
      </c>
      <c r="F66" s="229" t="s">
        <v>89</v>
      </c>
      <c r="G66" s="230" t="s">
        <v>89</v>
      </c>
      <c r="H66" s="230" t="s">
        <v>89</v>
      </c>
    </row>
    <row r="67" spans="1:8" ht="18.75">
      <c r="A67" s="104" t="s">
        <v>7</v>
      </c>
      <c r="B67" s="2" t="s">
        <v>89</v>
      </c>
      <c r="C67" s="2" t="s">
        <v>89</v>
      </c>
      <c r="D67" s="4" t="s">
        <v>89</v>
      </c>
      <c r="E67" s="126">
        <f>E6*2</f>
        <v>4200</v>
      </c>
      <c r="F67" s="126">
        <f>F6*2</f>
        <v>4402</v>
      </c>
      <c r="G67" s="127">
        <f>G6*2</f>
        <v>4544</v>
      </c>
      <c r="H67" s="127">
        <f>H6*2</f>
        <v>4544</v>
      </c>
    </row>
    <row r="68" spans="1:8" ht="18" customHeight="1">
      <c r="A68" s="117" t="s">
        <v>11</v>
      </c>
      <c r="B68" s="231" t="s">
        <v>89</v>
      </c>
      <c r="C68" s="77" t="s">
        <v>89</v>
      </c>
      <c r="D68" s="78" t="s">
        <v>89</v>
      </c>
      <c r="E68" s="232">
        <f>E67/E6*100</f>
        <v>200</v>
      </c>
      <c r="F68" s="232">
        <f>F67/F6*100</f>
        <v>200</v>
      </c>
      <c r="G68" s="236">
        <f>G67/G6*100</f>
        <v>200</v>
      </c>
      <c r="H68" s="236">
        <f>H67/H6*100</f>
        <v>200</v>
      </c>
    </row>
    <row r="69" spans="1:8" ht="18" customHeight="1">
      <c r="A69" s="68" t="s">
        <v>9</v>
      </c>
      <c r="B69" s="2" t="s">
        <v>89</v>
      </c>
      <c r="C69" s="2" t="s">
        <v>89</v>
      </c>
      <c r="D69" s="4" t="s">
        <v>89</v>
      </c>
      <c r="E69" s="126">
        <f>E7*2</f>
        <v>5236</v>
      </c>
      <c r="F69" s="126">
        <f>F7*2</f>
        <v>5488</v>
      </c>
      <c r="G69" s="127">
        <f>G7*2</f>
        <v>5666</v>
      </c>
      <c r="H69" s="127">
        <f>H7*2</f>
        <v>5666</v>
      </c>
    </row>
    <row r="70" spans="1:8" ht="18" customHeight="1" thickBot="1">
      <c r="A70" s="110" t="s">
        <v>12</v>
      </c>
      <c r="B70" s="226" t="s">
        <v>89</v>
      </c>
      <c r="C70" s="226" t="s">
        <v>89</v>
      </c>
      <c r="D70" s="227" t="s">
        <v>89</v>
      </c>
      <c r="E70" s="118">
        <f>E69/E7*100</f>
        <v>200</v>
      </c>
      <c r="F70" s="118">
        <f>F69/F7*100</f>
        <v>200</v>
      </c>
      <c r="G70" s="120">
        <f>G69/G7*100</f>
        <v>200</v>
      </c>
      <c r="H70" s="120">
        <f>H69/H7*100</f>
        <v>200</v>
      </c>
    </row>
    <row r="71" ht="27.75" customHeight="1">
      <c r="A71" s="98" t="s">
        <v>14</v>
      </c>
    </row>
    <row r="72" ht="16.5" thickBot="1">
      <c r="A72" s="128" t="s">
        <v>15</v>
      </c>
    </row>
    <row r="73" spans="1:8" ht="21" customHeight="1">
      <c r="A73" s="281"/>
      <c r="B73" s="5" t="s">
        <v>65</v>
      </c>
      <c r="C73" s="5"/>
      <c r="D73" s="9"/>
      <c r="E73" s="278" t="s">
        <v>76</v>
      </c>
      <c r="F73" s="279"/>
      <c r="G73" s="289"/>
      <c r="H73" s="276" t="s">
        <v>101</v>
      </c>
    </row>
    <row r="74" spans="1:8" ht="16.5" customHeight="1" thickBot="1">
      <c r="A74" s="282"/>
      <c r="B74" s="32" t="s">
        <v>34</v>
      </c>
      <c r="C74" s="27" t="s">
        <v>40</v>
      </c>
      <c r="D74" s="28" t="s">
        <v>30</v>
      </c>
      <c r="E74" s="32" t="s">
        <v>34</v>
      </c>
      <c r="F74" s="27" t="s">
        <v>40</v>
      </c>
      <c r="G74" s="28" t="s">
        <v>30</v>
      </c>
      <c r="H74" s="277"/>
    </row>
    <row r="75" spans="1:8" ht="18.75">
      <c r="A75" s="102" t="s">
        <v>3</v>
      </c>
      <c r="B75" s="129">
        <v>794.5</v>
      </c>
      <c r="C75" s="130">
        <v>832.65</v>
      </c>
      <c r="D75" s="131">
        <v>868.3499999999999</v>
      </c>
      <c r="E75" s="200">
        <v>1116.45</v>
      </c>
      <c r="F75" s="129">
        <v>1170</v>
      </c>
      <c r="G75" s="131">
        <v>1207.8</v>
      </c>
      <c r="H75" s="131">
        <v>1207.8</v>
      </c>
    </row>
    <row r="76" spans="1:8" ht="18.75">
      <c r="A76" s="132" t="s">
        <v>16</v>
      </c>
      <c r="B76" s="133">
        <v>35</v>
      </c>
      <c r="C76" s="57">
        <v>35</v>
      </c>
      <c r="D76" s="70">
        <v>35</v>
      </c>
      <c r="E76" s="202">
        <v>45</v>
      </c>
      <c r="F76" s="133">
        <v>45</v>
      </c>
      <c r="G76" s="270">
        <v>45</v>
      </c>
      <c r="H76" s="271">
        <v>45</v>
      </c>
    </row>
    <row r="77" spans="1:8" ht="18.75">
      <c r="A77" s="72" t="s">
        <v>64</v>
      </c>
      <c r="B77" s="35">
        <v>1769</v>
      </c>
      <c r="C77" s="7">
        <v>1854</v>
      </c>
      <c r="D77" s="3">
        <v>1934</v>
      </c>
      <c r="E77" s="201">
        <v>1934</v>
      </c>
      <c r="F77" s="35">
        <v>2027</v>
      </c>
      <c r="G77" s="3">
        <v>2093</v>
      </c>
      <c r="H77" s="3">
        <v>2093</v>
      </c>
    </row>
    <row r="78" spans="1:8" ht="18.75">
      <c r="A78" s="132" t="s">
        <v>13</v>
      </c>
      <c r="B78" s="133">
        <v>100</v>
      </c>
      <c r="C78" s="57">
        <v>100</v>
      </c>
      <c r="D78" s="70">
        <v>100</v>
      </c>
      <c r="E78" s="202">
        <v>100</v>
      </c>
      <c r="F78" s="133">
        <v>100</v>
      </c>
      <c r="G78" s="70">
        <v>100</v>
      </c>
      <c r="H78" s="70">
        <v>100</v>
      </c>
    </row>
    <row r="79" spans="1:8" ht="32.25">
      <c r="A79" s="72" t="s">
        <v>56</v>
      </c>
      <c r="B79" s="45">
        <v>2497.3</v>
      </c>
      <c r="C79" s="43">
        <v>2616.9</v>
      </c>
      <c r="D79" s="44">
        <v>2730</v>
      </c>
      <c r="E79" s="203">
        <v>2730</v>
      </c>
      <c r="F79" s="45">
        <v>2861.3</v>
      </c>
      <c r="G79" s="44">
        <v>2953.6</v>
      </c>
      <c r="H79" s="44">
        <v>2953.6</v>
      </c>
    </row>
    <row r="80" spans="1:8" ht="15" customHeight="1">
      <c r="A80" s="134" t="s">
        <v>17</v>
      </c>
      <c r="B80" s="48">
        <v>130</v>
      </c>
      <c r="C80" s="46">
        <v>130</v>
      </c>
      <c r="D80" s="47">
        <v>130</v>
      </c>
      <c r="E80" s="204">
        <v>130</v>
      </c>
      <c r="F80" s="48">
        <v>130</v>
      </c>
      <c r="G80" s="47">
        <v>130</v>
      </c>
      <c r="H80" s="47">
        <v>130</v>
      </c>
    </row>
    <row r="81" spans="1:8" ht="18.75">
      <c r="A81" s="104" t="s">
        <v>9</v>
      </c>
      <c r="B81" s="61">
        <v>3113.5</v>
      </c>
      <c r="C81" s="55">
        <v>3263</v>
      </c>
      <c r="D81" s="56">
        <v>3403.4</v>
      </c>
      <c r="E81" s="205">
        <v>3403.4</v>
      </c>
      <c r="F81" s="61">
        <v>3567.2</v>
      </c>
      <c r="G81" s="56">
        <v>3682.9</v>
      </c>
      <c r="H81" s="56">
        <v>3682.9</v>
      </c>
    </row>
    <row r="82" spans="1:8" ht="18.75" customHeight="1">
      <c r="A82" s="62" t="s">
        <v>12</v>
      </c>
      <c r="B82" s="121">
        <v>130</v>
      </c>
      <c r="C82" s="125">
        <v>130</v>
      </c>
      <c r="D82" s="135">
        <v>130</v>
      </c>
      <c r="E82" s="207">
        <v>130</v>
      </c>
      <c r="F82" s="121">
        <v>130</v>
      </c>
      <c r="G82" s="135">
        <v>130</v>
      </c>
      <c r="H82" s="135">
        <v>130</v>
      </c>
    </row>
    <row r="83" spans="1:8" ht="18.75">
      <c r="A83" s="68" t="s">
        <v>62</v>
      </c>
      <c r="B83" s="61">
        <v>2951</v>
      </c>
      <c r="C83" s="55">
        <v>3092.7000000000003</v>
      </c>
      <c r="D83" s="44">
        <v>3225.3</v>
      </c>
      <c r="E83" s="203">
        <v>3225.3</v>
      </c>
      <c r="F83" s="61">
        <v>3380</v>
      </c>
      <c r="G83" s="44">
        <v>3489.2</v>
      </c>
      <c r="H83" s="44">
        <v>3489.2</v>
      </c>
    </row>
    <row r="84" spans="1:8" ht="19.5" thickBot="1">
      <c r="A84" s="63" t="s">
        <v>16</v>
      </c>
      <c r="B84" s="118">
        <v>130</v>
      </c>
      <c r="C84" s="119">
        <v>130</v>
      </c>
      <c r="D84" s="120">
        <v>130</v>
      </c>
      <c r="E84" s="206">
        <v>130</v>
      </c>
      <c r="F84" s="118">
        <v>130</v>
      </c>
      <c r="G84" s="120">
        <v>130</v>
      </c>
      <c r="H84" s="120">
        <v>130</v>
      </c>
    </row>
    <row r="85" spans="1:4" ht="28.5" customHeight="1" thickBot="1">
      <c r="A85" s="71" t="s">
        <v>60</v>
      </c>
      <c r="B85" s="71"/>
      <c r="C85" s="71"/>
      <c r="D85" s="71"/>
    </row>
    <row r="86" spans="1:8" ht="18.75">
      <c r="A86" s="296"/>
      <c r="B86" s="5" t="s">
        <v>65</v>
      </c>
      <c r="C86" s="136"/>
      <c r="D86" s="137"/>
      <c r="E86" s="278" t="s">
        <v>76</v>
      </c>
      <c r="F86" s="279"/>
      <c r="G86" s="279"/>
      <c r="H86" s="276" t="s">
        <v>101</v>
      </c>
    </row>
    <row r="87" spans="1:8" ht="15.75" customHeight="1" thickBot="1">
      <c r="A87" s="297"/>
      <c r="B87" s="32" t="s">
        <v>34</v>
      </c>
      <c r="C87" s="32" t="s">
        <v>40</v>
      </c>
      <c r="D87" s="138" t="s">
        <v>30</v>
      </c>
      <c r="E87" s="32" t="s">
        <v>34</v>
      </c>
      <c r="F87" s="32" t="s">
        <v>40</v>
      </c>
      <c r="G87" s="138" t="s">
        <v>30</v>
      </c>
      <c r="H87" s="277"/>
    </row>
    <row r="88" spans="1:8" ht="63">
      <c r="A88" s="65" t="s">
        <v>92</v>
      </c>
      <c r="B88" s="81">
        <v>1700</v>
      </c>
      <c r="C88" s="42">
        <v>1700</v>
      </c>
      <c r="D88" s="73">
        <v>1700</v>
      </c>
      <c r="E88" s="237" t="s">
        <v>104</v>
      </c>
      <c r="F88" s="42">
        <v>2100</v>
      </c>
      <c r="G88" s="73">
        <v>2100</v>
      </c>
      <c r="H88" s="73">
        <v>2100</v>
      </c>
    </row>
    <row r="89" spans="1:11" ht="38.25" thickBot="1">
      <c r="A89" s="241" t="s">
        <v>57</v>
      </c>
      <c r="B89" s="242">
        <v>88.49557522123894</v>
      </c>
      <c r="C89" s="243">
        <v>84.45106805762543</v>
      </c>
      <c r="D89" s="244">
        <v>80.95238095238095</v>
      </c>
      <c r="E89" s="245" t="s">
        <v>108</v>
      </c>
      <c r="F89" s="243">
        <v>95.4</v>
      </c>
      <c r="G89" s="244">
        <v>92.4</v>
      </c>
      <c r="H89" s="244">
        <v>92.4</v>
      </c>
      <c r="K89" s="1"/>
    </row>
    <row r="90" spans="1:8" ht="63">
      <c r="A90" s="65" t="s">
        <v>61</v>
      </c>
      <c r="B90" s="60"/>
      <c r="C90" s="53"/>
      <c r="D90" s="54"/>
      <c r="E90" s="60"/>
      <c r="F90" s="53"/>
      <c r="G90" s="54"/>
      <c r="H90" s="54"/>
    </row>
    <row r="91" spans="1:8" ht="32.25">
      <c r="A91" s="67" t="s">
        <v>56</v>
      </c>
      <c r="B91" s="45">
        <v>960.5</v>
      </c>
      <c r="C91" s="43">
        <v>1006.5</v>
      </c>
      <c r="D91" s="44">
        <v>1050</v>
      </c>
      <c r="E91" s="203">
        <v>1050</v>
      </c>
      <c r="F91" s="45">
        <v>1100.5</v>
      </c>
      <c r="G91" s="44">
        <v>1136</v>
      </c>
      <c r="H91" s="44">
        <v>1136</v>
      </c>
    </row>
    <row r="92" spans="1:8" ht="15" customHeight="1">
      <c r="A92" s="62" t="s">
        <v>17</v>
      </c>
      <c r="B92" s="48">
        <v>50</v>
      </c>
      <c r="C92" s="46">
        <v>50</v>
      </c>
      <c r="D92" s="47">
        <v>50</v>
      </c>
      <c r="E92" s="204">
        <v>50</v>
      </c>
      <c r="F92" s="48">
        <v>50</v>
      </c>
      <c r="G92" s="47">
        <v>50</v>
      </c>
      <c r="H92" s="47">
        <v>50</v>
      </c>
    </row>
    <row r="93" spans="1:8" ht="18.75">
      <c r="A93" s="68" t="s">
        <v>9</v>
      </c>
      <c r="B93" s="61">
        <v>1197.5</v>
      </c>
      <c r="C93" s="55">
        <v>1255</v>
      </c>
      <c r="D93" s="56">
        <v>1309</v>
      </c>
      <c r="E93" s="205">
        <v>1309</v>
      </c>
      <c r="F93" s="61">
        <v>1372</v>
      </c>
      <c r="G93" s="56">
        <v>1416.5</v>
      </c>
      <c r="H93" s="56">
        <v>1416.5</v>
      </c>
    </row>
    <row r="94" spans="1:8" ht="18.75" customHeight="1" thickBot="1">
      <c r="A94" s="63" t="s">
        <v>12</v>
      </c>
      <c r="B94" s="24">
        <v>50</v>
      </c>
      <c r="C94" s="49">
        <v>50</v>
      </c>
      <c r="D94" s="25">
        <v>50</v>
      </c>
      <c r="E94" s="208">
        <v>50</v>
      </c>
      <c r="F94" s="24">
        <v>50</v>
      </c>
      <c r="G94" s="25">
        <v>50</v>
      </c>
      <c r="H94" s="25">
        <v>50</v>
      </c>
    </row>
    <row r="95" spans="1:8" ht="96.75">
      <c r="A95" s="64" t="s">
        <v>58</v>
      </c>
      <c r="B95" s="33">
        <v>2189</v>
      </c>
      <c r="C95" s="50">
        <v>2294</v>
      </c>
      <c r="D95" s="51">
        <v>2393</v>
      </c>
      <c r="E95" s="209">
        <v>2393</v>
      </c>
      <c r="F95" s="33">
        <v>2508</v>
      </c>
      <c r="G95" s="51">
        <v>2589</v>
      </c>
      <c r="H95" s="51">
        <v>2589</v>
      </c>
    </row>
    <row r="96" spans="1:8" ht="20.25" customHeight="1" thickBot="1">
      <c r="A96" s="59" t="s">
        <v>59</v>
      </c>
      <c r="B96" s="24">
        <v>100</v>
      </c>
      <c r="C96" s="49">
        <v>100</v>
      </c>
      <c r="D96" s="25">
        <v>100</v>
      </c>
      <c r="E96" s="208">
        <v>100</v>
      </c>
      <c r="F96" s="24">
        <v>100</v>
      </c>
      <c r="G96" s="25">
        <v>100</v>
      </c>
      <c r="H96" s="25">
        <v>100</v>
      </c>
    </row>
    <row r="97" ht="17.25">
      <c r="A97" s="98" t="s">
        <v>52</v>
      </c>
    </row>
    <row r="98" ht="8.25" customHeight="1" thickBot="1">
      <c r="A98" s="139"/>
    </row>
    <row r="99" spans="1:8" ht="18.75">
      <c r="A99" s="283" t="s">
        <v>28</v>
      </c>
      <c r="B99" s="5" t="s">
        <v>65</v>
      </c>
      <c r="C99" s="136"/>
      <c r="D99" s="137"/>
      <c r="E99" s="278" t="s">
        <v>76</v>
      </c>
      <c r="F99" s="279"/>
      <c r="G99" s="279"/>
      <c r="H99" s="276" t="s">
        <v>101</v>
      </c>
    </row>
    <row r="100" spans="1:8" ht="16.5" thickBot="1">
      <c r="A100" s="284"/>
      <c r="B100" s="32" t="s">
        <v>34</v>
      </c>
      <c r="C100" s="32" t="s">
        <v>40</v>
      </c>
      <c r="D100" s="28" t="s">
        <v>30</v>
      </c>
      <c r="E100" s="32" t="s">
        <v>34</v>
      </c>
      <c r="F100" s="32" t="s">
        <v>40</v>
      </c>
      <c r="G100" s="28" t="s">
        <v>30</v>
      </c>
      <c r="H100" s="277"/>
    </row>
    <row r="101" spans="1:8" ht="31.5">
      <c r="A101" s="140" t="s">
        <v>41</v>
      </c>
      <c r="B101" s="10">
        <v>4830.8</v>
      </c>
      <c r="C101" s="10">
        <v>5062.8</v>
      </c>
      <c r="D101" s="13">
        <v>5280.8</v>
      </c>
      <c r="E101" s="212">
        <v>6589.8</v>
      </c>
      <c r="F101" s="10">
        <v>6906.9</v>
      </c>
      <c r="G101" s="13">
        <v>7131.1</v>
      </c>
      <c r="H101" s="13">
        <v>7131.1</v>
      </c>
    </row>
    <row r="102" spans="1:8" ht="18.75">
      <c r="A102" s="141" t="s">
        <v>24</v>
      </c>
      <c r="B102" s="10">
        <v>3538</v>
      </c>
      <c r="C102" s="10">
        <v>3708</v>
      </c>
      <c r="D102" s="12">
        <v>3868</v>
      </c>
      <c r="E102" s="213">
        <v>3868</v>
      </c>
      <c r="F102" s="10">
        <v>4054</v>
      </c>
      <c r="G102" s="12">
        <v>4186</v>
      </c>
      <c r="H102" s="12">
        <v>4186</v>
      </c>
    </row>
    <row r="103" spans="1:8" ht="18.75">
      <c r="A103" s="141" t="s">
        <v>78</v>
      </c>
      <c r="B103" s="20">
        <v>1769</v>
      </c>
      <c r="C103" s="20">
        <v>1854</v>
      </c>
      <c r="D103" s="11">
        <v>1934</v>
      </c>
      <c r="E103" s="214">
        <v>1934</v>
      </c>
      <c r="F103" s="20">
        <v>2027</v>
      </c>
      <c r="G103" s="11">
        <v>2093</v>
      </c>
      <c r="H103" s="11">
        <v>2093</v>
      </c>
    </row>
    <row r="104" spans="1:8" ht="50.25" customHeight="1">
      <c r="A104" s="141" t="s">
        <v>81</v>
      </c>
      <c r="B104" s="10">
        <v>2741.95</v>
      </c>
      <c r="C104" s="10">
        <v>2873.7</v>
      </c>
      <c r="D104" s="12">
        <v>2997.7</v>
      </c>
      <c r="E104" s="213">
        <v>2997.7</v>
      </c>
      <c r="F104" s="10">
        <v>3141.85</v>
      </c>
      <c r="G104" s="12">
        <v>3244.15</v>
      </c>
      <c r="H104" s="12">
        <v>3244.15</v>
      </c>
    </row>
    <row r="105" spans="1:8" ht="18.75">
      <c r="A105" s="142" t="s">
        <v>79</v>
      </c>
      <c r="B105" s="79">
        <v>1769</v>
      </c>
      <c r="C105" s="79">
        <v>1854</v>
      </c>
      <c r="D105" s="80">
        <v>1934</v>
      </c>
      <c r="E105" s="215">
        <v>1934</v>
      </c>
      <c r="F105" s="166">
        <v>2027</v>
      </c>
      <c r="G105" s="165">
        <v>2093</v>
      </c>
      <c r="H105" s="165">
        <v>2093</v>
      </c>
    </row>
    <row r="106" spans="1:8" ht="16.5" customHeight="1">
      <c r="A106" s="285" t="s">
        <v>82</v>
      </c>
      <c r="B106" s="287">
        <v>2388.1499999999996</v>
      </c>
      <c r="C106" s="287">
        <v>2502.8999999999996</v>
      </c>
      <c r="D106" s="293">
        <v>2610.8999999999996</v>
      </c>
      <c r="E106" s="291">
        <v>2610.8999999999996</v>
      </c>
      <c r="F106" s="287">
        <v>2736.45</v>
      </c>
      <c r="G106" s="293">
        <v>2825.55</v>
      </c>
      <c r="H106" s="293">
        <v>2825.55</v>
      </c>
    </row>
    <row r="107" spans="1:8" ht="47.25" customHeight="1">
      <c r="A107" s="286"/>
      <c r="B107" s="288">
        <v>2741.95</v>
      </c>
      <c r="C107" s="288">
        <v>2873.7</v>
      </c>
      <c r="D107" s="294">
        <v>2997.7</v>
      </c>
      <c r="E107" s="292">
        <v>2997.7</v>
      </c>
      <c r="F107" s="288">
        <v>2873.7</v>
      </c>
      <c r="G107" s="294">
        <v>2997.7</v>
      </c>
      <c r="H107" s="294">
        <v>2997.7</v>
      </c>
    </row>
    <row r="108" spans="1:8" ht="18.75">
      <c r="A108" s="142" t="s">
        <v>80</v>
      </c>
      <c r="B108" s="79">
        <v>1769</v>
      </c>
      <c r="C108" s="79">
        <v>1854</v>
      </c>
      <c r="D108" s="80">
        <v>1934</v>
      </c>
      <c r="E108" s="215">
        <v>1934</v>
      </c>
      <c r="F108" s="166">
        <v>2027</v>
      </c>
      <c r="G108" s="165">
        <v>2093</v>
      </c>
      <c r="H108" s="165">
        <v>2093</v>
      </c>
    </row>
    <row r="109" spans="1:8" ht="18.75">
      <c r="A109" s="143" t="s">
        <v>42</v>
      </c>
      <c r="B109" s="16">
        <v>2198.8</v>
      </c>
      <c r="C109" s="16">
        <v>2304.3</v>
      </c>
      <c r="D109" s="21">
        <v>2403.8</v>
      </c>
      <c r="E109" s="217">
        <v>2403.8</v>
      </c>
      <c r="F109" s="16">
        <v>2519.4</v>
      </c>
      <c r="G109" s="21">
        <v>2601.1</v>
      </c>
      <c r="H109" s="21">
        <v>2601.1</v>
      </c>
    </row>
    <row r="110" spans="1:8" ht="31.5">
      <c r="A110" s="143" t="s">
        <v>43</v>
      </c>
      <c r="B110" s="10">
        <v>4119.8</v>
      </c>
      <c r="C110" s="10">
        <v>4317.3</v>
      </c>
      <c r="D110" s="21">
        <v>4503.8</v>
      </c>
      <c r="E110" s="213">
        <v>5553.8</v>
      </c>
      <c r="F110" s="10">
        <v>5820.9</v>
      </c>
      <c r="G110" s="21">
        <v>6009.1</v>
      </c>
      <c r="H110" s="21">
        <v>6009.1</v>
      </c>
    </row>
    <row r="111" spans="1:8" ht="33.75" customHeight="1">
      <c r="A111" s="143" t="s">
        <v>44</v>
      </c>
      <c r="B111" s="16">
        <v>2435.8</v>
      </c>
      <c r="C111" s="16">
        <v>2552.8</v>
      </c>
      <c r="D111" s="21">
        <v>2662.8</v>
      </c>
      <c r="E111" s="216">
        <v>2662.8</v>
      </c>
      <c r="F111" s="16">
        <v>2790.9</v>
      </c>
      <c r="G111" s="21">
        <v>2881.6</v>
      </c>
      <c r="H111" s="21">
        <v>2881.6</v>
      </c>
    </row>
    <row r="112" spans="1:8" ht="31.5">
      <c r="A112" s="144" t="s">
        <v>45</v>
      </c>
      <c r="B112" s="10">
        <v>4830.8</v>
      </c>
      <c r="C112" s="10">
        <v>5062.8</v>
      </c>
      <c r="D112" s="13">
        <v>5280.8</v>
      </c>
      <c r="E112" s="217">
        <v>6589.8</v>
      </c>
      <c r="F112" s="10">
        <v>6906.9</v>
      </c>
      <c r="G112" s="13">
        <v>7131.1</v>
      </c>
      <c r="H112" s="13">
        <v>7131.1</v>
      </c>
    </row>
    <row r="113" spans="1:8" ht="31.5">
      <c r="A113" s="145" t="s">
        <v>46</v>
      </c>
      <c r="B113" s="10">
        <v>1857.4499999999998</v>
      </c>
      <c r="C113" s="10">
        <v>1946.6999999999998</v>
      </c>
      <c r="D113" s="12">
        <v>2030.6999999999998</v>
      </c>
      <c r="E113" s="213">
        <v>2030.6999999999998</v>
      </c>
      <c r="F113" s="10">
        <v>2128.35</v>
      </c>
      <c r="G113" s="12">
        <v>2197.65</v>
      </c>
      <c r="H113" s="12">
        <v>2197.65</v>
      </c>
    </row>
    <row r="114" spans="1:8" ht="31.5">
      <c r="A114" s="141" t="s">
        <v>47</v>
      </c>
      <c r="B114" s="15">
        <v>2817.95</v>
      </c>
      <c r="C114" s="18">
        <v>2953.2</v>
      </c>
      <c r="D114" s="12">
        <v>3080.7</v>
      </c>
      <c r="E114" s="213">
        <v>3080.7</v>
      </c>
      <c r="F114" s="210">
        <v>3228.85</v>
      </c>
      <c r="G114" s="12">
        <v>3333.65</v>
      </c>
      <c r="H114" s="12">
        <v>3333.65</v>
      </c>
    </row>
    <row r="115" spans="1:8" ht="47.25">
      <c r="A115" s="141" t="s">
        <v>48</v>
      </c>
      <c r="B115" s="38">
        <v>4738.95</v>
      </c>
      <c r="C115" s="17">
        <v>4966.2</v>
      </c>
      <c r="D115" s="12">
        <v>5180.7</v>
      </c>
      <c r="E115" s="217">
        <v>6230.7</v>
      </c>
      <c r="F115" s="16">
        <v>6530.35</v>
      </c>
      <c r="G115" s="12">
        <v>6741.65</v>
      </c>
      <c r="H115" s="12">
        <v>6741.65</v>
      </c>
    </row>
    <row r="116" spans="1:8" ht="47.25">
      <c r="A116" s="145" t="s">
        <v>49</v>
      </c>
      <c r="B116" s="38">
        <v>3054.95</v>
      </c>
      <c r="C116" s="17">
        <v>3201.7</v>
      </c>
      <c r="D116" s="12">
        <v>3339.7</v>
      </c>
      <c r="E116" s="213">
        <v>3339.7</v>
      </c>
      <c r="F116" s="16">
        <v>3500.35</v>
      </c>
      <c r="G116" s="12">
        <v>3614.15</v>
      </c>
      <c r="H116" s="12">
        <v>3614.15</v>
      </c>
    </row>
    <row r="117" spans="1:8" ht="48" thickBot="1">
      <c r="A117" s="146" t="s">
        <v>50</v>
      </c>
      <c r="B117" s="39">
        <v>5449.95</v>
      </c>
      <c r="C117" s="19">
        <v>5711.7</v>
      </c>
      <c r="D117" s="14">
        <v>5957.7</v>
      </c>
      <c r="E117" s="218">
        <v>7266.7</v>
      </c>
      <c r="F117" s="211">
        <v>7616.35</v>
      </c>
      <c r="G117" s="14">
        <v>7863.65</v>
      </c>
      <c r="H117" s="14">
        <v>7863.65</v>
      </c>
    </row>
    <row r="118" ht="34.5" customHeight="1" thickBot="1">
      <c r="A118" s="147" t="s">
        <v>36</v>
      </c>
    </row>
    <row r="119" spans="1:8" ht="18.75">
      <c r="A119" s="281"/>
      <c r="B119" s="5" t="s">
        <v>65</v>
      </c>
      <c r="C119" s="5"/>
      <c r="D119" s="9"/>
      <c r="E119" s="5" t="s">
        <v>77</v>
      </c>
      <c r="F119" s="5"/>
      <c r="G119" s="9"/>
      <c r="H119" s="276" t="s">
        <v>101</v>
      </c>
    </row>
    <row r="120" spans="1:8" ht="16.5" customHeight="1" thickBot="1">
      <c r="A120" s="282"/>
      <c r="B120" s="32" t="s">
        <v>34</v>
      </c>
      <c r="C120" s="32" t="s">
        <v>40</v>
      </c>
      <c r="D120" s="28" t="s">
        <v>30</v>
      </c>
      <c r="E120" s="32" t="s">
        <v>34</v>
      </c>
      <c r="F120" s="32" t="s">
        <v>40</v>
      </c>
      <c r="G120" s="28" t="s">
        <v>30</v>
      </c>
      <c r="H120" s="277"/>
    </row>
    <row r="121" spans="1:8" ht="31.5">
      <c r="A121" s="148" t="s">
        <v>83</v>
      </c>
      <c r="B121" s="36">
        <v>1769</v>
      </c>
      <c r="C121" s="36">
        <v>1854</v>
      </c>
      <c r="D121" s="29">
        <v>1934</v>
      </c>
      <c r="E121" s="219">
        <v>1934</v>
      </c>
      <c r="F121" s="36">
        <v>2027</v>
      </c>
      <c r="G121" s="29">
        <v>2093</v>
      </c>
      <c r="H121" s="29">
        <v>2093</v>
      </c>
    </row>
    <row r="122" spans="1:8" ht="18.75">
      <c r="A122" s="149" t="s">
        <v>13</v>
      </c>
      <c r="B122" s="133">
        <v>100</v>
      </c>
      <c r="C122" s="133">
        <v>100</v>
      </c>
      <c r="D122" s="70">
        <v>100</v>
      </c>
      <c r="E122" s="202">
        <v>100</v>
      </c>
      <c r="F122" s="133">
        <v>100</v>
      </c>
      <c r="G122" s="70">
        <v>100</v>
      </c>
      <c r="H122" s="70">
        <v>100</v>
      </c>
    </row>
    <row r="123" spans="1:8" ht="16.5" customHeight="1">
      <c r="A123" s="142" t="s">
        <v>37</v>
      </c>
      <c r="B123" s="151">
        <v>1769</v>
      </c>
      <c r="C123" s="152">
        <v>1854</v>
      </c>
      <c r="D123" s="150">
        <v>1934</v>
      </c>
      <c r="E123" s="222">
        <v>1934</v>
      </c>
      <c r="F123" s="2">
        <v>2027</v>
      </c>
      <c r="G123" s="4">
        <v>2093</v>
      </c>
      <c r="H123" s="4">
        <v>2093</v>
      </c>
    </row>
    <row r="124" spans="1:8" ht="18.75">
      <c r="A124" s="149" t="s">
        <v>13</v>
      </c>
      <c r="B124" s="133">
        <v>100</v>
      </c>
      <c r="C124" s="133">
        <v>100</v>
      </c>
      <c r="D124" s="70">
        <v>100</v>
      </c>
      <c r="E124" s="202">
        <v>100</v>
      </c>
      <c r="F124" s="133">
        <v>100</v>
      </c>
      <c r="G124" s="70">
        <v>100</v>
      </c>
      <c r="H124" s="70">
        <v>100</v>
      </c>
    </row>
    <row r="125" spans="1:8" ht="15" customHeight="1">
      <c r="A125" s="142" t="s">
        <v>38</v>
      </c>
      <c r="B125" s="153">
        <v>2122.7999999999997</v>
      </c>
      <c r="C125" s="153">
        <v>2224.7999999999997</v>
      </c>
      <c r="D125" s="154">
        <v>2320.7999999999997</v>
      </c>
      <c r="E125" s="220">
        <v>2320.7999999999997</v>
      </c>
      <c r="F125" s="153">
        <v>2432.4</v>
      </c>
      <c r="G125" s="154">
        <v>2511.6</v>
      </c>
      <c r="H125" s="154">
        <v>2511.6</v>
      </c>
    </row>
    <row r="126" spans="1:8" ht="18.75">
      <c r="A126" s="149" t="s">
        <v>13</v>
      </c>
      <c r="B126" s="133">
        <v>120</v>
      </c>
      <c r="C126" s="133">
        <v>120</v>
      </c>
      <c r="D126" s="70">
        <v>120</v>
      </c>
      <c r="E126" s="202">
        <v>120</v>
      </c>
      <c r="F126" s="133">
        <v>120</v>
      </c>
      <c r="G126" s="70">
        <v>120</v>
      </c>
      <c r="H126" s="70">
        <v>120</v>
      </c>
    </row>
    <row r="127" spans="1:8" ht="15" customHeight="1">
      <c r="A127" s="142" t="s">
        <v>39</v>
      </c>
      <c r="B127" s="74">
        <v>2653.5</v>
      </c>
      <c r="C127" s="34">
        <v>2781</v>
      </c>
      <c r="D127" s="75">
        <v>2901</v>
      </c>
      <c r="E127" s="221">
        <v>2901</v>
      </c>
      <c r="F127" s="34">
        <v>3041</v>
      </c>
      <c r="G127" s="75">
        <v>3140</v>
      </c>
      <c r="H127" s="75">
        <v>3140</v>
      </c>
    </row>
    <row r="128" spans="1:8" ht="18.75">
      <c r="A128" s="149" t="s">
        <v>13</v>
      </c>
      <c r="B128" s="133">
        <v>150</v>
      </c>
      <c r="C128" s="133">
        <v>150</v>
      </c>
      <c r="D128" s="70">
        <v>150</v>
      </c>
      <c r="E128" s="202">
        <v>150</v>
      </c>
      <c r="F128" s="133">
        <v>150</v>
      </c>
      <c r="G128" s="70">
        <v>150</v>
      </c>
      <c r="H128" s="70">
        <v>150</v>
      </c>
    </row>
    <row r="129" spans="1:8" ht="15" customHeight="1">
      <c r="A129" s="155" t="s">
        <v>84</v>
      </c>
      <c r="B129" s="2">
        <v>1769</v>
      </c>
      <c r="C129" s="2">
        <v>1854</v>
      </c>
      <c r="D129" s="4">
        <v>1934</v>
      </c>
      <c r="E129" s="222">
        <v>1934</v>
      </c>
      <c r="F129" s="2">
        <v>2027</v>
      </c>
      <c r="G129" s="4">
        <v>2093</v>
      </c>
      <c r="H129" s="4">
        <v>2093</v>
      </c>
    </row>
    <row r="130" spans="1:8" ht="18.75">
      <c r="A130" s="149" t="s">
        <v>13</v>
      </c>
      <c r="B130" s="133">
        <v>100</v>
      </c>
      <c r="C130" s="133">
        <v>100</v>
      </c>
      <c r="D130" s="70">
        <v>100</v>
      </c>
      <c r="E130" s="202">
        <v>100</v>
      </c>
      <c r="F130" s="133">
        <v>100</v>
      </c>
      <c r="G130" s="70">
        <v>100</v>
      </c>
      <c r="H130" s="70">
        <v>100</v>
      </c>
    </row>
    <row r="131" spans="1:8" ht="15.75" customHeight="1">
      <c r="A131" s="142" t="s">
        <v>85</v>
      </c>
      <c r="B131" s="2">
        <v>1769</v>
      </c>
      <c r="C131" s="2">
        <v>1854</v>
      </c>
      <c r="D131" s="4">
        <v>1934</v>
      </c>
      <c r="E131" s="222">
        <v>1934</v>
      </c>
      <c r="F131" s="2">
        <v>2027</v>
      </c>
      <c r="G131" s="4">
        <v>2093</v>
      </c>
      <c r="H131" s="4">
        <v>2093</v>
      </c>
    </row>
    <row r="132" spans="1:8" ht="18.75">
      <c r="A132" s="156" t="s">
        <v>13</v>
      </c>
      <c r="B132" s="48">
        <v>100</v>
      </c>
      <c r="C132" s="48">
        <v>100</v>
      </c>
      <c r="D132" s="47">
        <v>100</v>
      </c>
      <c r="E132" s="204">
        <v>100</v>
      </c>
      <c r="F132" s="48">
        <v>100</v>
      </c>
      <c r="G132" s="47">
        <v>100</v>
      </c>
      <c r="H132" s="47">
        <v>100</v>
      </c>
    </row>
    <row r="133" spans="1:8" ht="63.75" customHeight="1">
      <c r="A133" s="142" t="s">
        <v>86</v>
      </c>
      <c r="B133" s="157">
        <v>1769</v>
      </c>
      <c r="C133" s="157">
        <v>1854</v>
      </c>
      <c r="D133" s="158">
        <v>1934</v>
      </c>
      <c r="E133" s="223">
        <v>1934</v>
      </c>
      <c r="F133" s="157">
        <v>2027</v>
      </c>
      <c r="G133" s="158">
        <v>2093</v>
      </c>
      <c r="H133" s="158">
        <v>2093</v>
      </c>
    </row>
    <row r="134" spans="1:8" ht="18.75">
      <c r="A134" s="149" t="s">
        <v>13</v>
      </c>
      <c r="B134" s="133">
        <v>100</v>
      </c>
      <c r="C134" s="133">
        <v>100</v>
      </c>
      <c r="D134" s="70">
        <v>100</v>
      </c>
      <c r="E134" s="202">
        <v>100</v>
      </c>
      <c r="F134" s="133">
        <v>100</v>
      </c>
      <c r="G134" s="70">
        <v>100</v>
      </c>
      <c r="H134" s="70">
        <v>100</v>
      </c>
    </row>
    <row r="135" spans="1:8" ht="18.75">
      <c r="A135" s="155" t="s">
        <v>87</v>
      </c>
      <c r="B135" s="2">
        <v>1769</v>
      </c>
      <c r="C135" s="2">
        <v>1854</v>
      </c>
      <c r="D135" s="158">
        <v>1934</v>
      </c>
      <c r="E135" s="222">
        <v>1934</v>
      </c>
      <c r="F135" s="2">
        <v>2027</v>
      </c>
      <c r="G135" s="158">
        <v>2093</v>
      </c>
      <c r="H135" s="158">
        <v>2093</v>
      </c>
    </row>
    <row r="136" spans="1:8" ht="19.5" thickBot="1">
      <c r="A136" s="159" t="s">
        <v>13</v>
      </c>
      <c r="B136" s="24">
        <v>100</v>
      </c>
      <c r="C136" s="24">
        <v>100</v>
      </c>
      <c r="D136" s="25">
        <v>100</v>
      </c>
      <c r="E136" s="208">
        <v>100</v>
      </c>
      <c r="F136" s="24">
        <v>100</v>
      </c>
      <c r="G136" s="25">
        <v>100</v>
      </c>
      <c r="H136" s="25">
        <v>100</v>
      </c>
    </row>
    <row r="137" ht="8.25" customHeight="1">
      <c r="A137" s="98" t="s">
        <v>23</v>
      </c>
    </row>
    <row r="138" ht="15.75">
      <c r="A138" s="224" t="s">
        <v>88</v>
      </c>
    </row>
  </sheetData>
  <sheetProtection/>
  <mergeCells count="43">
    <mergeCell ref="E43:G43"/>
    <mergeCell ref="E73:G73"/>
    <mergeCell ref="H3:H4"/>
    <mergeCell ref="H23:H24"/>
    <mergeCell ref="A22:H22"/>
    <mergeCell ref="H36:H37"/>
    <mergeCell ref="A40:H40"/>
    <mergeCell ref="E3:G3"/>
    <mergeCell ref="E23:G23"/>
    <mergeCell ref="A3:A4"/>
    <mergeCell ref="B3:D3"/>
    <mergeCell ref="E106:E107"/>
    <mergeCell ref="F106:F107"/>
    <mergeCell ref="G106:G107"/>
    <mergeCell ref="A28:A29"/>
    <mergeCell ref="A73:A74"/>
    <mergeCell ref="D106:D107"/>
    <mergeCell ref="A35:G35"/>
    <mergeCell ref="A36:A37"/>
    <mergeCell ref="B36:D36"/>
    <mergeCell ref="E36:G36"/>
    <mergeCell ref="G42:H42"/>
    <mergeCell ref="H106:H107"/>
    <mergeCell ref="H73:H74"/>
    <mergeCell ref="A86:A87"/>
    <mergeCell ref="A43:A44"/>
    <mergeCell ref="E41:G41"/>
    <mergeCell ref="H99:H100"/>
    <mergeCell ref="E99:G99"/>
    <mergeCell ref="H119:H120"/>
    <mergeCell ref="A1:H1"/>
    <mergeCell ref="H43:H44"/>
    <mergeCell ref="E86:G86"/>
    <mergeCell ref="H86:H87"/>
    <mergeCell ref="A119:A120"/>
    <mergeCell ref="A99:A100"/>
    <mergeCell ref="A106:A107"/>
    <mergeCell ref="C106:C107"/>
    <mergeCell ref="B106:B107"/>
    <mergeCell ref="B23:D23"/>
    <mergeCell ref="A27:G27"/>
    <mergeCell ref="B28:D28"/>
    <mergeCell ref="E28:G28"/>
  </mergeCells>
  <printOptions horizontalCentered="1"/>
  <pageMargins left="0" right="0" top="0.3937007874015748" bottom="0" header="0.11811023622047245" footer="0.11811023622047245"/>
  <pageSetup fitToHeight="3" horizontalDpi="600" verticalDpi="600" orientation="portrait" paperSize="9" scale="63" r:id="rId1"/>
  <rowBreaks count="2" manualBreakCount="2">
    <brk id="40" max="8" man="1"/>
    <brk id="9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Ждан Ольга</dc:creator>
  <cp:keywords/>
  <dc:description/>
  <cp:lastModifiedBy>Natali</cp:lastModifiedBy>
  <cp:lastPrinted>2022-04-12T15:15:46Z</cp:lastPrinted>
  <dcterms:created xsi:type="dcterms:W3CDTF">2010-06-14T14:21:53Z</dcterms:created>
  <dcterms:modified xsi:type="dcterms:W3CDTF">2023-09-19T10:49:44Z</dcterms:modified>
  <cp:category/>
  <cp:version/>
  <cp:contentType/>
  <cp:contentStatus/>
</cp:coreProperties>
</file>